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esica.peris\Downloads\"/>
    </mc:Choice>
  </mc:AlternateContent>
  <xr:revisionPtr revIDLastSave="0" documentId="13_ncr:1_{FFF9BE02-C37F-4DA7-8927-CAE56179A92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Guía de uso" sheetId="10" r:id="rId1"/>
    <sheet name="Portada" sheetId="1" r:id="rId2"/>
    <sheet name="Periodiciadades máximas" sheetId="16" r:id="rId3"/>
    <sheet name="Datos e inventario" sheetId="3" r:id="rId4"/>
    <sheet name="Mant. Gen calor" sheetId="11" r:id="rId5"/>
    <sheet name="Mant. Gen Frío" sheetId="12" r:id="rId6"/>
    <sheet name="Mant. Solar térmica" sheetId="13" r:id="rId7"/>
    <sheet name="Medidas Equipos Gen calor" sheetId="5" r:id="rId8"/>
    <sheet name="Medidas Equipos Gen frío" sheetId="6" r:id="rId9"/>
    <sheet name="Registro de consumos" sheetId="7" r:id="rId10"/>
    <sheet name="INFORME DE MANTENIMIENTO" sheetId="14" r:id="rId11"/>
    <sheet name="INFORME DE RESULTADOS PROGRAMA" sheetId="9" r:id="rId12"/>
    <sheet name="auxiliar" sheetId="4" state="hidden" r:id="rId13"/>
  </sheets>
  <definedNames>
    <definedName name="_xlnm.Print_Area" localSheetId="3">'Datos e inventario'!$A$1:$Q$53</definedName>
    <definedName name="_xlnm.Print_Area" localSheetId="0">'Guía de uso'!$A$1:$Q$56</definedName>
    <definedName name="_xlnm.Print_Area" localSheetId="10">'INFORME DE MANTENIMIENTO'!$A$1:$Q$61</definedName>
    <definedName name="_xlnm.Print_Area" localSheetId="11">'INFORME DE RESULTADOS PROGRAMA'!$A$1:$Q$61</definedName>
    <definedName name="_xlnm.Print_Area" localSheetId="4">'Mant. Gen calor'!$A$1:$Q$72</definedName>
    <definedName name="_xlnm.Print_Area" localSheetId="5">'Mant. Gen Frío'!$A$1:$Q$62</definedName>
    <definedName name="_xlnm.Print_Area" localSheetId="6">'Mant. Solar térmica'!$A$1:$Q$52</definedName>
    <definedName name="_xlnm.Print_Area" localSheetId="7">'Medidas Equipos Gen calor'!$A$1:$Q$58</definedName>
    <definedName name="_xlnm.Print_Area" localSheetId="8">'Medidas Equipos Gen frío'!$A$1:$Q$62</definedName>
    <definedName name="_xlnm.Print_Area" localSheetId="2">'Periodiciadades máximas'!$A$1:$S$83</definedName>
    <definedName name="_xlnm.Print_Area" localSheetId="1">Portada!$A$1:$Q$50</definedName>
    <definedName name="_xlnm.Print_Area" localSheetId="9">'Registro de consumos'!$A$1:$Q$62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3" l="1"/>
  <c r="H12" i="12"/>
  <c r="H12" i="11" l="1"/>
  <c r="F15" i="7" l="1"/>
  <c r="F16" i="7"/>
  <c r="F19" i="7"/>
  <c r="F18" i="7"/>
  <c r="F17" i="7"/>
  <c r="H12" i="6"/>
  <c r="H28" i="6" s="1"/>
  <c r="H12" i="5"/>
  <c r="H20" i="5" s="1"/>
  <c r="H24" i="6" l="1"/>
  <c r="H17" i="6"/>
  <c r="H25" i="6"/>
  <c r="H22" i="6"/>
  <c r="H16" i="6"/>
  <c r="H18" i="6"/>
  <c r="H26" i="6"/>
  <c r="H21" i="6"/>
  <c r="H15" i="6"/>
  <c r="H19" i="6"/>
  <c r="H27" i="6"/>
  <c r="H14" i="6"/>
  <c r="H23" i="6"/>
  <c r="H20" i="6"/>
  <c r="H17" i="5"/>
  <c r="H18" i="5"/>
  <c r="H19" i="5"/>
  <c r="H21" i="5"/>
  <c r="H14" i="5"/>
  <c r="H22" i="5"/>
  <c r="H15" i="5"/>
  <c r="H23" i="5"/>
  <c r="H16" i="5"/>
  <c r="H24" i="5"/>
</calcChain>
</file>

<file path=xl/sharedStrings.xml><?xml version="1.0" encoding="utf-8"?>
<sst xmlns="http://schemas.openxmlformats.org/spreadsheetml/2006/main" count="603" uniqueCount="354">
  <si>
    <t>LOGO EMPRESA INSTALADORA/MANTENEDORA RITE</t>
  </si>
  <si>
    <t>Empresa asociada a</t>
  </si>
  <si>
    <t>NOMBRE EMPRESA MANTENEDORA</t>
  </si>
  <si>
    <t>Nº DE REGISTRO EMPRESA MANTENEDORA HABILITADA</t>
  </si>
  <si>
    <t>NOMBRE CLIENTE TITULAR  DE LA INSTALACIÓN</t>
  </si>
  <si>
    <t>Dirección de la instalación</t>
  </si>
  <si>
    <t>Sello empresa mantenedora</t>
  </si>
  <si>
    <t>Nombre y apellidos del responsable</t>
  </si>
  <si>
    <t>Nombre y apellidos o Razón social</t>
  </si>
  <si>
    <t>CIF/NIF</t>
  </si>
  <si>
    <t>Domicilio del cliente</t>
  </si>
  <si>
    <t>Tipo de vía</t>
  </si>
  <si>
    <t>Calle</t>
  </si>
  <si>
    <t>Avenida</t>
  </si>
  <si>
    <t>Paseo</t>
  </si>
  <si>
    <t>Callejón</t>
  </si>
  <si>
    <t>Carrera</t>
  </si>
  <si>
    <t>Travesía</t>
  </si>
  <si>
    <t>Nombre de vía</t>
  </si>
  <si>
    <t>Nº</t>
  </si>
  <si>
    <t>Población</t>
  </si>
  <si>
    <t>CP</t>
  </si>
  <si>
    <t>Provincia</t>
  </si>
  <si>
    <t>DATOS DEL CLIENTE</t>
  </si>
  <si>
    <t>Provincias</t>
  </si>
  <si>
    <t>Nº de Registro de la instalación en el Órgano Competente de:</t>
  </si>
  <si>
    <t>CCAA</t>
  </si>
  <si>
    <t>CC.AA.</t>
  </si>
  <si>
    <t>DATOS DE LA EMPRESA MANTENEDORA</t>
  </si>
  <si>
    <t>Domicilio social</t>
  </si>
  <si>
    <t>Nº de registro empresa habilitada en Instalaciones Térmicas</t>
  </si>
  <si>
    <t>DIRECTOR DE MANTENIMIENTO (si procede)</t>
  </si>
  <si>
    <t>Nombre</t>
  </si>
  <si>
    <t>Apellidos</t>
  </si>
  <si>
    <t>DNI</t>
  </si>
  <si>
    <t>Teléfono de contacto</t>
  </si>
  <si>
    <t>Correo electrónico</t>
  </si>
  <si>
    <t>Teléfono de averías/urgencias</t>
  </si>
  <si>
    <t>Trabaja para</t>
  </si>
  <si>
    <t>Empresa mantenedora</t>
  </si>
  <si>
    <t>Plantilla del cliente</t>
  </si>
  <si>
    <t>Colegio profesional (si procede)</t>
  </si>
  <si>
    <t>Nº colegiado</t>
  </si>
  <si>
    <t>Andalucía</t>
  </si>
  <si>
    <t>Aragón</t>
  </si>
  <si>
    <t>Asturias</t>
  </si>
  <si>
    <t>Cantabria</t>
  </si>
  <si>
    <t>Castilla-La Mancha</t>
  </si>
  <si>
    <t>Castilla y León</t>
  </si>
  <si>
    <t>Cataluña</t>
  </si>
  <si>
    <t>Extremadura</t>
  </si>
  <si>
    <t>Galicia</t>
  </si>
  <si>
    <t>Islas Baleares</t>
  </si>
  <si>
    <t>Islas Canarias</t>
  </si>
  <si>
    <t>La Rioja</t>
  </si>
  <si>
    <t>Madrid</t>
  </si>
  <si>
    <t>Murcia</t>
  </si>
  <si>
    <t>Navarra</t>
  </si>
  <si>
    <t>País Vasco</t>
  </si>
  <si>
    <t>Ceuta</t>
  </si>
  <si>
    <t>Melilla</t>
  </si>
  <si>
    <t>Comunidad Valenciana</t>
  </si>
  <si>
    <t>Principado de Asturias</t>
  </si>
  <si>
    <t>Comunidad Foral de Navarra</t>
  </si>
  <si>
    <t>Comunidad de Madrid</t>
  </si>
  <si>
    <t>Albacete</t>
  </si>
  <si>
    <t>Alicante/Alacant</t>
  </si>
  <si>
    <t>Almería</t>
  </si>
  <si>
    <t>Araba/Álava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</si>
  <si>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</si>
  <si>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</si>
  <si>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</si>
  <si>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</si>
  <si>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</si>
  <si>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</si>
  <si>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</si>
  <si>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</si>
  <si>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</si>
  <si>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</si>
  <si>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</si>
  <si>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</si>
  <si>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</si>
  <si>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</si>
  <si>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</si>
  <si>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</si>
  <si>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</si>
  <si>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</si>
  <si>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</si>
  <si>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</si>
  <si>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</si>
  <si>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</si>
  <si>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</si>
  <si>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</si>
  <si>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</si>
  <si>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</si>
  <si>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</si>
  <si>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</si>
  <si>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</si>
  <si>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</si>
  <si>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</si>
  <si>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</si>
  <si>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</si>
  <si>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</si>
  <si>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</si>
  <si>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</si>
  <si>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</si>
  <si>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</si>
  <si>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</si>
  <si>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</si>
  <si>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</si>
  <si>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Empresa asociada a:</t>
  </si>
  <si>
    <t>ID EQUIPO</t>
  </si>
  <si>
    <t>SERVICIO</t>
  </si>
  <si>
    <t>MARCA</t>
  </si>
  <si>
    <t>MODELO</t>
  </si>
  <si>
    <t>ENERGÍA</t>
  </si>
  <si>
    <t>SERVICO</t>
  </si>
  <si>
    <t>GAS NATURAL</t>
  </si>
  <si>
    <t>GLP</t>
  </si>
  <si>
    <t>GASÓLEO</t>
  </si>
  <si>
    <t>BIOMASA</t>
  </si>
  <si>
    <t>ELECTRICIDAD</t>
  </si>
  <si>
    <t>Calefacción</t>
  </si>
  <si>
    <t>Climatización frío</t>
  </si>
  <si>
    <t>Climatización calor</t>
  </si>
  <si>
    <t>RENOVABLE</t>
  </si>
  <si>
    <t>Medidas Generadores Calor</t>
  </si>
  <si>
    <t>Medida a realizar</t>
  </si>
  <si>
    <t>Periodiciad</t>
  </si>
  <si>
    <t>Valor</t>
  </si>
  <si>
    <t>Observaciones</t>
  </si>
  <si>
    <t>1a. Temperatura del fluido calorportador a la entrada del generador (ºC)</t>
  </si>
  <si>
    <t>1b. Temperatura del fluido calorportador a la salida del generador (ºC)</t>
  </si>
  <si>
    <t>1c. Presión del fluido calorporatador a la entrada del generador (bar)</t>
  </si>
  <si>
    <t>1d. Presión del fluido calorporatador a la salida del generador (bar)</t>
  </si>
  <si>
    <t>Fecha</t>
  </si>
  <si>
    <t>2. Temperatura del local o sala de máquinas donde se encuentra el equipo (ºC)</t>
  </si>
  <si>
    <t>3. Temperatura de los gases de combustión (ºC)</t>
  </si>
  <si>
    <r>
      <t>4a. 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de los productos de la combustión (%)</t>
    </r>
  </si>
  <si>
    <t>4a. CO de los productos de la combustión (ppm)</t>
  </si>
  <si>
    <t>CARBÓN</t>
  </si>
  <si>
    <t>5a. Opacidad de los humos (comb. Sólidos y líquidos)</t>
  </si>
  <si>
    <t>5b. Contenido de partículas sólidas humos (comb. Sólidos)</t>
  </si>
  <si>
    <t>6. Tiro en la caja de humos (mbar)</t>
  </si>
  <si>
    <t>Potencia (kW)</t>
  </si>
  <si>
    <t>Nombre y apellidos</t>
  </si>
  <si>
    <t>Nº de carnet RITE</t>
  </si>
  <si>
    <t>DATOS DE INVENTARIO DE EQUIPOS</t>
  </si>
  <si>
    <t>Medidas Generadores Frío</t>
  </si>
  <si>
    <t>1a. Temperatura del fluido exterior a la entrada del evaporador (ºC)</t>
  </si>
  <si>
    <t>1b. Temperatura del fluido exterior a la salida del evaporador (ºC)</t>
  </si>
  <si>
    <t>2a. Temperatura del fluido exterior a la entrada del condensador (ºC)</t>
  </si>
  <si>
    <t>2b. Temperatura del fluido exterior a la salida del condensador (ºC)</t>
  </si>
  <si>
    <t>3. Caída de presión en el evaporador en plantas enfriadas por agua (mbar)</t>
  </si>
  <si>
    <t>4. Caída de presión en el condensador en plantas enfriadas por agua (mbar)</t>
  </si>
  <si>
    <t>5b. Presión de evaporación (bar)</t>
  </si>
  <si>
    <t>5a. Temperatura de evaporación (ºC)</t>
  </si>
  <si>
    <t>Refrigerante</t>
  </si>
  <si>
    <t>Carga (kg)</t>
  </si>
  <si>
    <t>6a. Temperatura de condensación (ºC)</t>
  </si>
  <si>
    <t>6b. Presión de condensación (bar)</t>
  </si>
  <si>
    <t>Nº certificado manipulador gases fluorados</t>
  </si>
  <si>
    <t>7. Potencia eléctrica absorbida (W)</t>
  </si>
  <si>
    <t>8. Potencia térmica instantánea del generador, como porcentaje de la carga máxima (%)</t>
  </si>
  <si>
    <t>9. EER instantáneo</t>
  </si>
  <si>
    <r>
      <t>10. Caudal de agua en el evaporador (m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/s)</t>
    </r>
  </si>
  <si>
    <r>
      <t>11. Caudal de agua en el condensador (m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/s)</t>
    </r>
  </si>
  <si>
    <t>REGISTRO DE CONSUMOS</t>
  </si>
  <si>
    <t>Servicio</t>
  </si>
  <si>
    <t>Consumo electricidad (kWh/ud tiempo)</t>
  </si>
  <si>
    <r>
      <t>Consumo energético combustible (kg;m</t>
    </r>
    <r>
      <rPr>
        <b/>
        <vertAlign val="superscript"/>
        <sz val="14"/>
        <color theme="1"/>
        <rFont val="Arial"/>
        <family val="2"/>
      </rPr>
      <t>3</t>
    </r>
    <r>
      <rPr>
        <b/>
        <sz val="14"/>
        <color theme="1"/>
        <rFont val="Arial"/>
        <family val="2"/>
      </rPr>
      <t>(N);l/ud de tiempo)</t>
    </r>
  </si>
  <si>
    <r>
      <t>Consumo de agua (m</t>
    </r>
    <r>
      <rPr>
        <b/>
        <vertAlign val="superscript"/>
        <sz val="14"/>
        <color theme="1"/>
        <rFont val="Arial"/>
        <family val="2"/>
      </rPr>
      <t>3</t>
    </r>
    <r>
      <rPr>
        <b/>
        <sz val="14"/>
        <color theme="1"/>
        <rFont val="Arial"/>
        <family val="2"/>
      </rPr>
      <t>/ud tiempo)</t>
    </r>
  </si>
  <si>
    <r>
      <t>Producción de ACS (m</t>
    </r>
    <r>
      <rPr>
        <b/>
        <vertAlign val="superscript"/>
        <sz val="14"/>
        <color theme="1"/>
        <rFont val="Arial"/>
        <family val="2"/>
      </rPr>
      <t>3</t>
    </r>
    <r>
      <rPr>
        <b/>
        <sz val="14"/>
        <color theme="1"/>
        <rFont val="Arial"/>
        <family val="2"/>
      </rPr>
      <t>/ud tiempo)</t>
    </r>
  </si>
  <si>
    <t>Producción térmica (kWh /ud tiempo)</t>
  </si>
  <si>
    <t>Unidad de tiempo del registro</t>
  </si>
  <si>
    <t>Producción renovable (kWh/ud tiempo)</t>
  </si>
  <si>
    <t>Unidad de tiempo</t>
  </si>
  <si>
    <t>mensual</t>
  </si>
  <si>
    <t>bimensual</t>
  </si>
  <si>
    <t>trimestral</t>
  </si>
  <si>
    <t>cuatrimestral</t>
  </si>
  <si>
    <t>semestral</t>
  </si>
  <si>
    <t>anual</t>
  </si>
  <si>
    <t>PRODUCCIÓN RENOVABLE</t>
  </si>
  <si>
    <t>Tipo de producción renovable</t>
  </si>
  <si>
    <t>Cogeneración</t>
  </si>
  <si>
    <t>Aprovechamiento de energías residuales</t>
  </si>
  <si>
    <t>Energía solar térmica</t>
  </si>
  <si>
    <t>Producción de ACS mediante otra energía renovable</t>
  </si>
  <si>
    <t>Producción eléctrica renovable (kWh/año)</t>
  </si>
  <si>
    <t>¿Cumple CTE DB HE4?</t>
  </si>
  <si>
    <r>
      <t>Producción de ACS (m</t>
    </r>
    <r>
      <rPr>
        <b/>
        <vertAlign val="superscript"/>
        <sz val="14"/>
        <color theme="1"/>
        <rFont val="Arial"/>
        <family val="2"/>
      </rPr>
      <t>3</t>
    </r>
    <r>
      <rPr>
        <b/>
        <sz val="14"/>
        <color theme="1"/>
        <rFont val="Arial"/>
        <family val="2"/>
      </rPr>
      <t>/año)</t>
    </r>
  </si>
  <si>
    <t>Producción térmica renovable (kWh/año)</t>
  </si>
  <si>
    <t>CTE</t>
  </si>
  <si>
    <t>Sí</t>
  </si>
  <si>
    <t>No</t>
  </si>
  <si>
    <t>INFORME DE RESULTADOS DEL PROGRAMA</t>
  </si>
  <si>
    <t>LISTADO DE MEJORAS/PROPUESTAS PARA AUMENTAR LA EFICIENCIA</t>
  </si>
  <si>
    <t>Nº Carnet RITE</t>
  </si>
  <si>
    <t>Firma/sello Cliente</t>
  </si>
  <si>
    <t>1. Las pestañas Medidas Equipos Gen Calor/Gen Frío deben servir para imprimir en PDF una hoja por equipo sobre el que se realizan medidas</t>
  </si>
  <si>
    <t>2. La Pestaña datos e inventario contiene la relación de equipos y la información de la empresa mantenedora y los datos del cliente</t>
  </si>
  <si>
    <t>3. El registro de consumos, tiene la finalidad de registrar los consumos en instalaciones de más de 70 kW conforme a lo indicado en la IT 3.4.4. del RITE</t>
  </si>
  <si>
    <t xml:space="preserve">4. La pestaña informe de Resultados de Programa permite escribir los resultados más relevantes, así como las recomendaciones de eficiencia energética que contempla el RITE. </t>
  </si>
  <si>
    <t>5. Las celdas tienen un sombreado diferente que indica el método de introducción de datos</t>
  </si>
  <si>
    <t>Los datos se obtienen automáticamente, está formulada la celda</t>
  </si>
  <si>
    <t>Los datos se obtienen mediante el uso de listas desplegables</t>
  </si>
  <si>
    <t>Los datos se introducen mediante el uso del teclado</t>
  </si>
  <si>
    <t>Zona para escribir en la portada o en el informe de resultados</t>
  </si>
  <si>
    <t>6. Para ampliar el espacio a escribir, en las tablas, por necesidad de más filas, se debe seleccionar toda la fila, copiar, e insertar las celdas copiadas para evitar la pérdida de la correlación de las fórmulas</t>
  </si>
  <si>
    <t>TIPO DE EDIFICIO</t>
  </si>
  <si>
    <t>Tipo de edificio</t>
  </si>
  <si>
    <t>Viviendas</t>
  </si>
  <si>
    <t>Otros usos</t>
  </si>
  <si>
    <t>2. Comprobación y limpieza, si procede, de circuito de humos de calderas.</t>
  </si>
  <si>
    <t>3. Comprobación y limpieza, si procede, de conductos de humos y chimenea.</t>
  </si>
  <si>
    <t>4. Limpieza, si procede, del quemador de la caldera</t>
  </si>
  <si>
    <t>5. Revisión del vaso de expansión</t>
  </si>
  <si>
    <t>6. Revisión de los sistemas de tratamiento de agua</t>
  </si>
  <si>
    <t>7. Comprobación de estanquidad de cierre entre quemador y caldera</t>
  </si>
  <si>
    <t>8. Comprobación de niveles de agua en circuitos</t>
  </si>
  <si>
    <t>9. Comprobación de tarado de elementos de seguridad.</t>
  </si>
  <si>
    <t>10. Revisión y limpieza de filtros de agua</t>
  </si>
  <si>
    <t>11. Revisión del sistema de preparación de ACS (limpieza de depósitos, purga, etc)</t>
  </si>
  <si>
    <t>12. Revisión del estado del aislamiento térmico.</t>
  </si>
  <si>
    <t>13. Revisión del sistema de control automático</t>
  </si>
  <si>
    <t>1c. Para calentadores atmosféricos comprobar que se cumplen los requisitos de ventilación de la norma UNE 60670-6</t>
  </si>
  <si>
    <t>14. Comprobación del material refractario</t>
  </si>
  <si>
    <t>15. Revisión general de calderas de gas o gasóleo</t>
  </si>
  <si>
    <t>16. Comprobación de estanquidad de circuitos de tuberías</t>
  </si>
  <si>
    <t>17. Comprobación de estanquidad de válvulas de interceptación.</t>
  </si>
  <si>
    <t>18. Comprobación del estado de almacenamiento de biocombustible sólido.</t>
  </si>
  <si>
    <t>19. Apertura y cierre del contenedor plegable en instalaciones de biocombustibles sólido</t>
  </si>
  <si>
    <t>20. Limpieza y retirada de cenizas en instalaciones de biocombustible sólido</t>
  </si>
  <si>
    <t>21. Control visual de la caldera de biomasa.</t>
  </si>
  <si>
    <t>22. Comprobación y limpieza, si procede, de circuito de humos de calderas y conductos de humos y chimeneas en calderas de biomasa.</t>
  </si>
  <si>
    <t>23. Revisión de los elementos de seguridad de las instalaciones de bioamasa</t>
  </si>
  <si>
    <t>Calefacción y ACS</t>
  </si>
  <si>
    <t>Climatización frio/calor</t>
  </si>
  <si>
    <t>Cada 5 años</t>
  </si>
  <si>
    <t>Cada 2 años</t>
  </si>
  <si>
    <t>Periodicidad mantenimiento cal</t>
  </si>
  <si>
    <t>Cada año</t>
  </si>
  <si>
    <t>2 veces al año (inicio y mitad  de temporada)</t>
  </si>
  <si>
    <t>1 vez por temporada</t>
  </si>
  <si>
    <t>1 vez por semana</t>
  </si>
  <si>
    <t>No aplica</t>
  </si>
  <si>
    <t>Periodicidad mantenimiento frío</t>
  </si>
  <si>
    <t>Operaciones de mantenimiento: solar térmica</t>
  </si>
  <si>
    <t>1. Limpieza de los evaporadores</t>
  </si>
  <si>
    <t>2. Limpieza de los condensadores</t>
  </si>
  <si>
    <t>3. Drenaje, limpieza y tratamiento del circuito de torres de refrigeración</t>
  </si>
  <si>
    <t>4. Comprobación de la estanquidad y niveles de refrigerante y aceite en equipos frigoríficos</t>
  </si>
  <si>
    <t>5. Revisión y limpieza de filtros de aire</t>
  </si>
  <si>
    <t>6. Revisión de aparatos de humectación y enfriamiento evaporativo</t>
  </si>
  <si>
    <t>7. Revisión y limpieza de aparatos de recuperación de calor.</t>
  </si>
  <si>
    <t>8. Revisión de unidades terminales agua-aire</t>
  </si>
  <si>
    <t>9. Revisión de unidades terminales de distribución de aire</t>
  </si>
  <si>
    <t>10. Revisión y limpieza de unidades de impulsión y retorno de aire</t>
  </si>
  <si>
    <t>11. Revisión de equipos autónomos</t>
  </si>
  <si>
    <t>12. Revisión de baterías de intercambio térmico</t>
  </si>
  <si>
    <t>Operaciones de mantenimiento generadores de calor</t>
  </si>
  <si>
    <t>Operación a realizar</t>
  </si>
  <si>
    <t>Prod Renovable: Solar térmica</t>
  </si>
  <si>
    <t>Potencia total generadores de calor (kW)</t>
  </si>
  <si>
    <t>Potencia total generadores de frío (kW)</t>
  </si>
  <si>
    <t>Potencia total instalación solar térmica</t>
  </si>
  <si>
    <t>13. Revisión de bombas y ventiladores</t>
  </si>
  <si>
    <t>14. Revisión de la red de conductos según la norma UNE 100012</t>
  </si>
  <si>
    <t>Cada 4 años</t>
  </si>
  <si>
    <t>Mensualmente</t>
  </si>
  <si>
    <t>Semestralmente</t>
  </si>
  <si>
    <t>1. Revisión del estado de captadores solares (limpieza, estado de cristales, juntas, absorbedor, carcasa y conexiones), su estructura y apoyos.</t>
  </si>
  <si>
    <t>2. Adopción de medidas contra el sobrecalentamiento (tapado, vaciado de captadores, etc)</t>
  </si>
  <si>
    <t>3. Purgado del campo de captación</t>
  </si>
  <si>
    <t>5. Revisión del sistema de intercambio (limpieza)</t>
  </si>
  <si>
    <t>4. Verificación del estado de la mezcla de anticongelante (pH, grado de protección anitheladas) y actuación del sistema de llenado.</t>
  </si>
  <si>
    <t>Operaciones de mantenimiento generadores de frío</t>
  </si>
  <si>
    <t>Periodicidad mantenimiento solar térmica</t>
  </si>
  <si>
    <t xml:space="preserve">Anual </t>
  </si>
  <si>
    <t>Semestral</t>
  </si>
  <si>
    <t>Estado</t>
  </si>
  <si>
    <t>INFORME DE RESULTADOS DEL MANTENIMIENTO</t>
  </si>
  <si>
    <t>LISTADO DE DEFICIENCIAS ENCONTRADAS A SUBSANAR</t>
  </si>
  <si>
    <t>Prod ACS (combustión)</t>
  </si>
  <si>
    <t>Prod ACS (ciclo frigorifíco)</t>
  </si>
  <si>
    <t>Prod Renovable: AEROTERMIA ACS</t>
  </si>
  <si>
    <t>POTENCIA TÉRMICA (kW)</t>
  </si>
  <si>
    <t>ELABORADO POR CONAIF</t>
  </si>
  <si>
    <t>1a. Revisión aparatos exclusivos ACS de potencia inferior a 24,4 kW.</t>
  </si>
  <si>
    <t>1b.  Revisión aparatos exclusivos ACS de potencia superior a 24,4 kW y menor de 70 kW.</t>
  </si>
  <si>
    <t>15. Revisión de la calidad ambiental según criterios de la norma UNE 171330</t>
  </si>
  <si>
    <t xml:space="preserve">Viviendas </t>
  </si>
  <si>
    <t xml:space="preserve">Operaciones de mantenimiento y periodicidad </t>
  </si>
  <si>
    <t>MENOS DE 70 kW</t>
  </si>
  <si>
    <t>MÁS DE 70 kW</t>
  </si>
  <si>
    <t>Instalaciones de combustión</t>
  </si>
  <si>
    <t>Instalaciones frigoríficas o que emplean un circuito frigorífico</t>
  </si>
  <si>
    <t>Instalaciones solares térmicas</t>
  </si>
  <si>
    <t>5 años</t>
  </si>
  <si>
    <t>2 años</t>
  </si>
  <si>
    <t>NO APLICA</t>
  </si>
  <si>
    <t>1. Revisión de aparatos exclusivos para producción de ACS de menos de 24,4 Kw</t>
  </si>
  <si>
    <t>2. Revisión de aparatos exclusivos para ACS de potencia entre 24,4 y 70 kW</t>
  </si>
  <si>
    <t xml:space="preserve">2 años </t>
  </si>
  <si>
    <t>3. Comprobación y limpieza, si procede, de circuito de humos de calderas</t>
  </si>
  <si>
    <t>4. Comprobación y limpieza, si procede, de conductos de humos y chimenea</t>
  </si>
  <si>
    <t>5. Limpieza, si procede, del quemador de la caldera</t>
  </si>
  <si>
    <t>6. Revisión del vaso de expansión.</t>
  </si>
  <si>
    <t>7. Revisión de los sistemas de tratamiento de agua</t>
  </si>
  <si>
    <t>8. Comprobación de estanquidad de cierre entre quemador y caldera.</t>
  </si>
  <si>
    <t>9. Comprobación de niveles de agua en circuitos</t>
  </si>
  <si>
    <t>10. Comprobación de tarado de elemntos de seguridad</t>
  </si>
  <si>
    <t>11. Revisión y limpieza de filtros de agua</t>
  </si>
  <si>
    <t>12. Revisión del sistema de preparación de ACS (limpieza de depósitos, purga, etc)</t>
  </si>
  <si>
    <t>13. Revisión del aislamiento térmico, sobre todo en las partes a la intemperie</t>
  </si>
  <si>
    <t>14. Revisión del sistema de control automático.</t>
  </si>
  <si>
    <t>15. Para calentadores atmosféricos, comprobaciones de los requisitos de ventilación de la UNE 60670-6</t>
  </si>
  <si>
    <t>16. Revisión general de calderas de gas o gasóleo</t>
  </si>
  <si>
    <t>17. Comprobación de estanquidad de circuitos de tuberías</t>
  </si>
  <si>
    <t>18. Comprobación de estanquidad de válvulas de interceptación.</t>
  </si>
  <si>
    <t>19. Comprobación del estado de almacenamiento de biocombustible sólido.</t>
  </si>
  <si>
    <t>20. Apertura y cierre del contenedor plegable en instalaciones de biocombustibles sólido</t>
  </si>
  <si>
    <t>21. Limpieza y retirada de cenizas en instalaciones de biocombustible sólido</t>
  </si>
  <si>
    <t>22. Control visual de la caldera de biomasa.</t>
  </si>
  <si>
    <t>23. Comprobación y limpieza, si procede, de circuito de humos de calderas y conductos de humos y chimeneas en calderas de biomasa.</t>
  </si>
  <si>
    <t>24. Revisión de los elementos de seguridad de las instalaciones de bioamasa</t>
  </si>
  <si>
    <t>Anual</t>
  </si>
  <si>
    <t>2 años para gas/ Anual otros combustibles</t>
  </si>
  <si>
    <r>
      <t xml:space="preserve">4 años/ 2 años </t>
    </r>
    <r>
      <rPr>
        <vertAlign val="superscript"/>
        <sz val="14"/>
        <color theme="1"/>
        <rFont val="Arial"/>
        <family val="2"/>
      </rPr>
      <t>5</t>
    </r>
  </si>
  <si>
    <r>
      <t>Semanalmente</t>
    </r>
    <r>
      <rPr>
        <vertAlign val="superscript"/>
        <sz val="14"/>
        <color theme="1"/>
        <rFont val="Arial"/>
        <family val="2"/>
      </rPr>
      <t xml:space="preserve"> 4</t>
    </r>
  </si>
  <si>
    <r>
      <t xml:space="preserve">2 veces al año </t>
    </r>
    <r>
      <rPr>
        <vertAlign val="superscript"/>
        <sz val="14"/>
        <color theme="1"/>
        <rFont val="Arial"/>
        <family val="2"/>
      </rPr>
      <t>3</t>
    </r>
  </si>
  <si>
    <r>
      <t xml:space="preserve">Anual </t>
    </r>
    <r>
      <rPr>
        <vertAlign val="superscript"/>
        <sz val="14"/>
        <color theme="1"/>
        <rFont val="Arial"/>
        <family val="2"/>
      </rPr>
      <t>1</t>
    </r>
  </si>
  <si>
    <r>
      <t>2 años</t>
    </r>
    <r>
      <rPr>
        <vertAlign val="superscript"/>
        <sz val="14"/>
        <color theme="1"/>
        <rFont val="Arial"/>
        <family val="2"/>
      </rPr>
      <t>1</t>
    </r>
    <r>
      <rPr>
        <sz val="14"/>
        <color theme="1"/>
        <rFont val="Arial"/>
        <family val="2"/>
      </rPr>
      <t>/ Anual</t>
    </r>
  </si>
  <si>
    <r>
      <t xml:space="preserve">2 años / Anual </t>
    </r>
    <r>
      <rPr>
        <vertAlign val="superscript"/>
        <sz val="14"/>
        <color theme="1"/>
        <rFont val="Arial"/>
        <family val="2"/>
      </rPr>
      <t>2</t>
    </r>
  </si>
  <si>
    <r>
      <t xml:space="preserve">5 años / 2 años </t>
    </r>
    <r>
      <rPr>
        <vertAlign val="superscript"/>
        <sz val="14"/>
        <color theme="1"/>
        <rFont val="Arial"/>
        <family val="2"/>
      </rPr>
      <t>2</t>
    </r>
  </si>
  <si>
    <r>
      <t xml:space="preserve">2 años/ anual </t>
    </r>
    <r>
      <rPr>
        <vertAlign val="superscript"/>
        <sz val="14"/>
        <color theme="1"/>
        <rFont val="Arial"/>
        <family val="2"/>
      </rPr>
      <t>5</t>
    </r>
  </si>
  <si>
    <r>
      <t xml:space="preserve">Anual / Semestral </t>
    </r>
    <r>
      <rPr>
        <vertAlign val="superscript"/>
        <sz val="14"/>
        <color theme="1"/>
        <rFont val="Arial"/>
        <family val="2"/>
      </rPr>
      <t>6</t>
    </r>
  </si>
  <si>
    <r>
      <t xml:space="preserve">2 veces al año </t>
    </r>
    <r>
      <rPr>
        <vertAlign val="superscript"/>
        <sz val="14"/>
        <color theme="1"/>
        <rFont val="Arial"/>
        <family val="2"/>
      </rPr>
      <t>7</t>
    </r>
  </si>
  <si>
    <t>NOTAS</t>
  </si>
  <si>
    <t xml:space="preserve"> Para calderas murales de gas de hasta 70 kW de potencia</t>
  </si>
  <si>
    <t>2 veces al año: al inicio de la temporada de uso y otra a mitad de temporada, siempre con mínimo dos meses de diferencia.</t>
  </si>
  <si>
    <t>Puede ser ejecutada por el usuario previa formación de la empresa mantenedora</t>
  </si>
  <si>
    <t>En función de la potencia del equipo. Para potencias superiores a 12 kW se escoge la periodicidad mayor (cada menos tiempo)</t>
  </si>
  <si>
    <t>En función de la potencia del calentador. Para potencias superiores a 24,4 kW se escoge la periodiciad mayor (cada menos tiempo)</t>
  </si>
  <si>
    <r>
      <t>En función de la potencia del equipo. Para potencias superiores a 14 kW se escoge la periodicid</t>
    </r>
    <r>
      <rPr>
        <b/>
        <sz val="14"/>
        <color theme="1"/>
        <rFont val="Arial"/>
        <family val="2"/>
      </rPr>
      <t>a</t>
    </r>
    <r>
      <rPr>
        <sz val="14"/>
        <color theme="1"/>
        <rFont val="Arial"/>
        <family val="2"/>
      </rPr>
      <t>d mayor (cada menos tiempo)</t>
    </r>
  </si>
  <si>
    <t>Puede realizarse por el propio usuario con el asesoramiento de la empresa mantenedora</t>
  </si>
  <si>
    <t xml:space="preserve">Estado </t>
  </si>
  <si>
    <t>Ejecutado</t>
  </si>
  <si>
    <t>No ejecutado</t>
  </si>
  <si>
    <t xml:space="preserve">No corresponde </t>
  </si>
  <si>
    <t>Ejecutado con observaciones</t>
  </si>
  <si>
    <t>7. En las pestañas Mant. Gen Calor, Mant. Gen Frío y Mant. Solar térmica hay plantilla para confeccionar el listado de operaciones de mantenimiento. La periodiciad se debe seleccionar conforme al RITE, y podéis encontrar una guía en la pestaña "Periodicidades máximas".</t>
  </si>
  <si>
    <t>ELABORADO POR EL DEPARTAMENTO TÉCNICO DE CONAIF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</si>
</sst>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vertAlign val="subscript"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22"/>
      <name val="Arial"/>
      <family val="2"/>
    </font>
    <font>
      <b/>
      <sz val="22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applyFont="1" applyBorder="1"/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14" fontId="1" fillId="2" borderId="12" xfId="0" applyNumberFormat="1" applyFont="1" applyFill="1" applyBorder="1"/>
    <xf numFmtId="0" fontId="1" fillId="2" borderId="1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1" fillId="4" borderId="0" xfId="0" applyFont="1" applyFill="1"/>
    <xf numFmtId="0" fontId="1" fillId="2" borderId="0" xfId="0" applyFont="1" applyFill="1"/>
    <xf numFmtId="0" fontId="1" fillId="5" borderId="0" xfId="0" applyFont="1" applyFill="1"/>
    <xf numFmtId="0" fontId="1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5" xfId="0" applyFont="1" applyBorder="1"/>
    <xf numFmtId="0" fontId="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4" borderId="1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68576</xdr:colOff>
      <xdr:row>3</xdr:row>
      <xdr:rowOff>38100</xdr:rowOff>
    </xdr:from>
    <xdr:to>
      <xdr:col>15</xdr:col>
      <xdr:colOff>565213</xdr:colOff>
      <xdr:row>7</xdr:row>
      <xdr:rowOff>198180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A9BADC-564A-444E-ADF0-AC9D75F36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3376" y="708660"/>
          <a:ext cx="1715837" cy="1044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3</xdr:row>
      <xdr:rowOff>152400</xdr:rowOff>
    </xdr:from>
    <xdr:to>
      <xdr:col>12</xdr:col>
      <xdr:colOff>525780</xdr:colOff>
      <xdr:row>8</xdr:row>
      <xdr:rowOff>42176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FDE8DE-A64E-4D0D-8DFE-46B1B53A4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812800"/>
          <a:ext cx="1706880" cy="9692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68577</xdr:colOff>
      <xdr:row>3</xdr:row>
      <xdr:rowOff>59872</xdr:rowOff>
    </xdr:from>
    <xdr:to>
      <xdr:col>15</xdr:col>
      <xdr:colOff>1782961</xdr:colOff>
      <xdr:row>7</xdr:row>
      <xdr:rowOff>219952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099C50-1CCC-4B21-AA82-D14C7C7AD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1037" y="730432"/>
          <a:ext cx="1714384" cy="1044000"/>
        </a:xfrm>
        <a:prstGeom prst="rect">
          <a:avLst/>
        </a:prstGeom>
      </xdr:spPr>
    </xdr:pic>
    <xdr:clientData/>
  </xdr:twoCellAnchor>
  <xdr:twoCellAnchor editAs="oneCell">
    <xdr:from>
      <xdr:col>13</xdr:col>
      <xdr:colOff>50800</xdr:colOff>
      <xdr:row>3</xdr:row>
      <xdr:rowOff>63500</xdr:rowOff>
    </xdr:from>
    <xdr:to>
      <xdr:col>14</xdr:col>
      <xdr:colOff>838200</xdr:colOff>
      <xdr:row>7</xdr:row>
      <xdr:rowOff>181876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CFBBFE-C436-4521-B325-DB91E3EF6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1700" y="723900"/>
          <a:ext cx="2057400" cy="9819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68576</xdr:colOff>
      <xdr:row>3</xdr:row>
      <xdr:rowOff>38100</xdr:rowOff>
    </xdr:from>
    <xdr:to>
      <xdr:col>15</xdr:col>
      <xdr:colOff>565213</xdr:colOff>
      <xdr:row>7</xdr:row>
      <xdr:rowOff>198180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332500-93A6-43FE-89A7-319E697B4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7676" y="708660"/>
          <a:ext cx="1715837" cy="1044000"/>
        </a:xfrm>
        <a:prstGeom prst="rect">
          <a:avLst/>
        </a:prstGeom>
      </xdr:spPr>
    </xdr:pic>
    <xdr:clientData/>
  </xdr:twoCellAnchor>
  <xdr:twoCellAnchor editAs="oneCell">
    <xdr:from>
      <xdr:col>8</xdr:col>
      <xdr:colOff>595745</xdr:colOff>
      <xdr:row>4</xdr:row>
      <xdr:rowOff>166255</xdr:rowOff>
    </xdr:from>
    <xdr:to>
      <xdr:col>11</xdr:col>
      <xdr:colOff>473825</xdr:colOff>
      <xdr:row>9</xdr:row>
      <xdr:rowOff>56031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CC52A7D-49DB-4460-B8C7-A4D7ECEBF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309" y="1059873"/>
          <a:ext cx="1706880" cy="101199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68576</xdr:colOff>
      <xdr:row>3</xdr:row>
      <xdr:rowOff>38100</xdr:rowOff>
    </xdr:from>
    <xdr:to>
      <xdr:col>15</xdr:col>
      <xdr:colOff>565213</xdr:colOff>
      <xdr:row>7</xdr:row>
      <xdr:rowOff>198180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A6AB71-4455-44F6-8347-9D557FA9A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3376" y="708660"/>
          <a:ext cx="1715837" cy="1044000"/>
        </a:xfrm>
        <a:prstGeom prst="rect">
          <a:avLst/>
        </a:prstGeom>
      </xdr:spPr>
    </xdr:pic>
    <xdr:clientData/>
  </xdr:twoCellAnchor>
  <xdr:twoCellAnchor editAs="oneCell">
    <xdr:from>
      <xdr:col>8</xdr:col>
      <xdr:colOff>525780</xdr:colOff>
      <xdr:row>4</xdr:row>
      <xdr:rowOff>198120</xdr:rowOff>
    </xdr:from>
    <xdr:to>
      <xdr:col>11</xdr:col>
      <xdr:colOff>403860</xdr:colOff>
      <xdr:row>9</xdr:row>
      <xdr:rowOff>87896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AF2ACD-D465-43AC-BFD3-CF7109AD4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6880" y="1089660"/>
          <a:ext cx="1706880" cy="1009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213356</xdr:colOff>
      <xdr:row>4</xdr:row>
      <xdr:rowOff>68580</xdr:rowOff>
    </xdr:from>
    <xdr:to>
      <xdr:col>15</xdr:col>
      <xdr:colOff>100393</xdr:colOff>
      <xdr:row>9</xdr:row>
      <xdr:rowOff>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C6BC68-48B0-63F6-5A73-98C00C8E0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8556" y="960120"/>
          <a:ext cx="1715837" cy="1044000"/>
        </a:xfrm>
        <a:prstGeom prst="rect">
          <a:avLst/>
        </a:prstGeom>
      </xdr:spPr>
    </xdr:pic>
    <xdr:clientData/>
  </xdr:twoCellAnchor>
  <xdr:twoCellAnchor editAs="oneCell">
    <xdr:from>
      <xdr:col>9</xdr:col>
      <xdr:colOff>106680</xdr:colOff>
      <xdr:row>4</xdr:row>
      <xdr:rowOff>160020</xdr:rowOff>
    </xdr:from>
    <xdr:to>
      <xdr:col>11</xdr:col>
      <xdr:colOff>594360</xdr:colOff>
      <xdr:row>9</xdr:row>
      <xdr:rowOff>49796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D58BA63-846B-BE10-F7E2-71712FF1A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3080" y="1051560"/>
          <a:ext cx="1706880" cy="10022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68576</xdr:colOff>
      <xdr:row>3</xdr:row>
      <xdr:rowOff>38100</xdr:rowOff>
    </xdr:from>
    <xdr:to>
      <xdr:col>17</xdr:col>
      <xdr:colOff>161353</xdr:colOff>
      <xdr:row>7</xdr:row>
      <xdr:rowOff>198180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88245C-4E68-44DD-B172-B25704573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3376" y="708660"/>
          <a:ext cx="1715837" cy="104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555171</xdr:colOff>
      <xdr:row>3</xdr:row>
      <xdr:rowOff>119743</xdr:rowOff>
    </xdr:from>
    <xdr:to>
      <xdr:col>14</xdr:col>
      <xdr:colOff>640080</xdr:colOff>
      <xdr:row>8</xdr:row>
      <xdr:rowOff>9519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FE09B1-9F89-4C01-A940-F19B0F491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371" y="783772"/>
          <a:ext cx="1706880" cy="9892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79463</xdr:colOff>
      <xdr:row>3</xdr:row>
      <xdr:rowOff>43543</xdr:rowOff>
    </xdr:from>
    <xdr:to>
      <xdr:col>15</xdr:col>
      <xdr:colOff>1793847</xdr:colOff>
      <xdr:row>7</xdr:row>
      <xdr:rowOff>203623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C6DEC0-894E-420D-BE2A-E02D7CE82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2677" y="718457"/>
          <a:ext cx="1714384" cy="1052709"/>
        </a:xfrm>
        <a:prstGeom prst="rect">
          <a:avLst/>
        </a:prstGeom>
      </xdr:spPr>
    </xdr:pic>
    <xdr:clientData/>
  </xdr:twoCellAnchor>
  <xdr:twoCellAnchor editAs="oneCell">
    <xdr:from>
      <xdr:col>12</xdr:col>
      <xdr:colOff>304799</xdr:colOff>
      <xdr:row>3</xdr:row>
      <xdr:rowOff>32657</xdr:rowOff>
    </xdr:from>
    <xdr:to>
      <xdr:col>14</xdr:col>
      <xdr:colOff>269965</xdr:colOff>
      <xdr:row>7</xdr:row>
      <xdr:rowOff>151033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E4A258-8BDD-4657-A4CD-0EC01477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799" y="696686"/>
          <a:ext cx="1761309" cy="989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68577</xdr:colOff>
      <xdr:row>3</xdr:row>
      <xdr:rowOff>59872</xdr:rowOff>
    </xdr:from>
    <xdr:to>
      <xdr:col>15</xdr:col>
      <xdr:colOff>1782961</xdr:colOff>
      <xdr:row>7</xdr:row>
      <xdr:rowOff>219952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3EC220-6850-4ACD-AB41-5FCD4EC97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317" y="730432"/>
          <a:ext cx="1714384" cy="104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457200</xdr:colOff>
      <xdr:row>3</xdr:row>
      <xdr:rowOff>83127</xdr:rowOff>
    </xdr:from>
    <xdr:to>
      <xdr:col>14</xdr:col>
      <xdr:colOff>487680</xdr:colOff>
      <xdr:row>7</xdr:row>
      <xdr:rowOff>208431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11CA8B-1958-4120-9D95-171190848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491" y="762000"/>
          <a:ext cx="1817716" cy="10119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68577</xdr:colOff>
      <xdr:row>3</xdr:row>
      <xdr:rowOff>59872</xdr:rowOff>
    </xdr:from>
    <xdr:to>
      <xdr:col>15</xdr:col>
      <xdr:colOff>1782961</xdr:colOff>
      <xdr:row>7</xdr:row>
      <xdr:rowOff>219952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28103B-13B3-442A-A10E-B47509E35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1037" y="730432"/>
          <a:ext cx="1714384" cy="104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360218</xdr:colOff>
      <xdr:row>3</xdr:row>
      <xdr:rowOff>55418</xdr:rowOff>
    </xdr:from>
    <xdr:to>
      <xdr:col>14</xdr:col>
      <xdr:colOff>653934</xdr:colOff>
      <xdr:row>7</xdr:row>
      <xdr:rowOff>180722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7E8A09-10E6-41B1-A06D-B439E9D36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1818" y="734291"/>
          <a:ext cx="2233352" cy="10119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68577</xdr:colOff>
      <xdr:row>3</xdr:row>
      <xdr:rowOff>59872</xdr:rowOff>
    </xdr:from>
    <xdr:to>
      <xdr:col>15</xdr:col>
      <xdr:colOff>1782961</xdr:colOff>
      <xdr:row>7</xdr:row>
      <xdr:rowOff>219952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75BEEF-993D-4A6E-B124-1C5F63BD6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317" y="730432"/>
          <a:ext cx="1714384" cy="104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502024</xdr:colOff>
      <xdr:row>3</xdr:row>
      <xdr:rowOff>71717</xdr:rowOff>
    </xdr:from>
    <xdr:to>
      <xdr:col>14</xdr:col>
      <xdr:colOff>523540</xdr:colOff>
      <xdr:row>7</xdr:row>
      <xdr:rowOff>194576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2DF1BA-A100-4A29-935B-FD9895687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5130" y="753035"/>
          <a:ext cx="1814457" cy="10193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68577</xdr:colOff>
      <xdr:row>3</xdr:row>
      <xdr:rowOff>59872</xdr:rowOff>
    </xdr:from>
    <xdr:to>
      <xdr:col>15</xdr:col>
      <xdr:colOff>1782961</xdr:colOff>
      <xdr:row>7</xdr:row>
      <xdr:rowOff>219952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15C15A-3885-474D-A3CF-4BAEC81DE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5057" y="730432"/>
          <a:ext cx="1714384" cy="104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541020</xdr:colOff>
      <xdr:row>3</xdr:row>
      <xdr:rowOff>68580</xdr:rowOff>
    </xdr:from>
    <xdr:to>
      <xdr:col>14</xdr:col>
      <xdr:colOff>563880</xdr:colOff>
      <xdr:row>7</xdr:row>
      <xdr:rowOff>186956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850CF4-EB04-4340-AAFA-D6CB3B742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0540" y="739140"/>
          <a:ext cx="1813560" cy="10022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68577</xdr:colOff>
      <xdr:row>3</xdr:row>
      <xdr:rowOff>59872</xdr:rowOff>
    </xdr:from>
    <xdr:to>
      <xdr:col>15</xdr:col>
      <xdr:colOff>1782961</xdr:colOff>
      <xdr:row>7</xdr:row>
      <xdr:rowOff>219952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027D15-A29D-4677-9039-0677EAE1D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197" y="730432"/>
          <a:ext cx="1714384" cy="104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367145</xdr:colOff>
      <xdr:row>3</xdr:row>
      <xdr:rowOff>55418</xdr:rowOff>
    </xdr:from>
    <xdr:to>
      <xdr:col>14</xdr:col>
      <xdr:colOff>647007</xdr:colOff>
      <xdr:row>7</xdr:row>
      <xdr:rowOff>173794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9DCD2B-EFFD-43FF-8E96-D58E276F6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1818" y="727363"/>
          <a:ext cx="2226425" cy="100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F5C0-6C72-43C6-B9FD-F9FBC584EF2C}">
  <dimension ref="B3:P55"/>
  <sheetViews>
    <sheetView showGridLines="0" tabSelected="1" view="pageBreakPreview" zoomScale="60" zoomScaleNormal="100" workbookViewId="0">
      <selection activeCell="V14" sqref="V14"/>
    </sheetView>
  </sheetViews>
  <sheetFormatPr baseColWidth="10" defaultColWidth="8.88671875" defaultRowHeight="17.399999999999999" x14ac:dyDescent="0.3"/>
  <cols>
    <col min="1" max="15" width="8.88671875" style="1"/>
    <col min="16" max="16" width="8.88671875" style="1" customWidth="1"/>
    <col min="17" max="16384" width="8.88671875" style="1"/>
  </cols>
  <sheetData>
    <row r="3" spans="2:16" ht="18" thickBot="1" x14ac:dyDescent="0.35"/>
    <row r="4" spans="2:16" x14ac:dyDescent="0.3">
      <c r="B4" s="5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6"/>
    </row>
    <row r="5" spans="2:16" x14ac:dyDescent="0.3">
      <c r="B5" s="3"/>
      <c r="P5" s="4"/>
    </row>
    <row r="6" spans="2:16" x14ac:dyDescent="0.3">
      <c r="B6" s="3"/>
      <c r="P6" s="4"/>
    </row>
    <row r="7" spans="2:16" x14ac:dyDescent="0.3">
      <c r="B7" s="3"/>
      <c r="P7" s="4"/>
    </row>
    <row r="8" spans="2:16" x14ac:dyDescent="0.3">
      <c r="B8" s="3"/>
      <c r="P8" s="4"/>
    </row>
    <row r="9" spans="2:16" x14ac:dyDescent="0.3">
      <c r="B9" s="3"/>
      <c r="P9" s="4"/>
    </row>
    <row r="10" spans="2:16" x14ac:dyDescent="0.3">
      <c r="B10" s="3"/>
      <c r="P10" s="4"/>
    </row>
    <row r="11" spans="2:16" x14ac:dyDescent="0.3">
      <c r="B11" s="3"/>
      <c r="C11" s="64" t="s">
        <v>200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4"/>
    </row>
    <row r="12" spans="2:16" x14ac:dyDescent="0.3">
      <c r="B12" s="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4"/>
    </row>
    <row r="13" spans="2:16" x14ac:dyDescent="0.3">
      <c r="B13" s="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4"/>
    </row>
    <row r="14" spans="2:16" x14ac:dyDescent="0.3">
      <c r="B14" s="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4"/>
    </row>
    <row r="15" spans="2:16" x14ac:dyDescent="0.3">
      <c r="B15" s="3"/>
      <c r="C15" s="64" t="s">
        <v>201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4"/>
    </row>
    <row r="16" spans="2:16" x14ac:dyDescent="0.3">
      <c r="B16" s="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4"/>
    </row>
    <row r="17" spans="2:16" x14ac:dyDescent="0.3">
      <c r="B17" s="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4"/>
    </row>
    <row r="18" spans="2:16" x14ac:dyDescent="0.3">
      <c r="B18" s="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4"/>
    </row>
    <row r="19" spans="2:16" ht="17.399999999999999" customHeight="1" x14ac:dyDescent="0.3">
      <c r="B19" s="3"/>
      <c r="C19" s="64" t="s">
        <v>202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4"/>
    </row>
    <row r="20" spans="2:16" ht="17.399999999999999" customHeight="1" x14ac:dyDescent="0.3">
      <c r="B20" s="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4"/>
    </row>
    <row r="21" spans="2:16" ht="17.399999999999999" customHeight="1" x14ac:dyDescent="0.3">
      <c r="B21" s="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4"/>
    </row>
    <row r="22" spans="2:16" ht="17.399999999999999" customHeight="1" x14ac:dyDescent="0.3">
      <c r="B22" s="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4"/>
    </row>
    <row r="23" spans="2:16" x14ac:dyDescent="0.3">
      <c r="B23" s="3"/>
      <c r="C23" s="64" t="s">
        <v>203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4"/>
    </row>
    <row r="24" spans="2:16" ht="17.399999999999999" customHeight="1" x14ac:dyDescent="0.3">
      <c r="B24" s="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4"/>
    </row>
    <row r="25" spans="2:16" ht="17.399999999999999" customHeight="1" x14ac:dyDescent="0.3">
      <c r="B25" s="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4"/>
    </row>
    <row r="26" spans="2:16" ht="17.399999999999999" customHeight="1" x14ac:dyDescent="0.3">
      <c r="B26" s="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4"/>
    </row>
    <row r="27" spans="2:16" ht="17.399999999999999" customHeight="1" x14ac:dyDescent="0.3">
      <c r="B27" s="3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4"/>
    </row>
    <row r="28" spans="2:16" x14ac:dyDescent="0.3">
      <c r="B28" s="3"/>
      <c r="C28" s="64" t="s">
        <v>204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4"/>
    </row>
    <row r="29" spans="2:16" x14ac:dyDescent="0.3">
      <c r="B29" s="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4"/>
    </row>
    <row r="30" spans="2:16" x14ac:dyDescent="0.3">
      <c r="B30" s="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4"/>
    </row>
    <row r="31" spans="2:16" x14ac:dyDescent="0.3">
      <c r="B31" s="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4"/>
    </row>
    <row r="32" spans="2:16" x14ac:dyDescent="0.3">
      <c r="B32" s="3"/>
      <c r="D32" s="51"/>
      <c r="E32" s="51"/>
      <c r="F32" s="51"/>
      <c r="G32" s="65" t="s">
        <v>205</v>
      </c>
      <c r="H32" s="65"/>
      <c r="I32" s="65"/>
      <c r="J32" s="65"/>
      <c r="K32" s="65"/>
      <c r="L32" s="65"/>
      <c r="M32" s="65"/>
      <c r="P32" s="4"/>
    </row>
    <row r="33" spans="2:16" x14ac:dyDescent="0.3">
      <c r="B33" s="3"/>
      <c r="D33" s="51"/>
      <c r="E33" s="51"/>
      <c r="F33" s="51"/>
      <c r="G33" s="65"/>
      <c r="H33" s="65"/>
      <c r="I33" s="65"/>
      <c r="J33" s="65"/>
      <c r="K33" s="65"/>
      <c r="L33" s="65"/>
      <c r="M33" s="65"/>
      <c r="P33" s="4"/>
    </row>
    <row r="34" spans="2:16" x14ac:dyDescent="0.3">
      <c r="B34" s="3"/>
      <c r="D34" s="52"/>
      <c r="E34" s="52"/>
      <c r="F34" s="52"/>
      <c r="G34" s="65" t="s">
        <v>206</v>
      </c>
      <c r="H34" s="65"/>
      <c r="I34" s="65"/>
      <c r="J34" s="65"/>
      <c r="K34" s="65"/>
      <c r="L34" s="65"/>
      <c r="M34" s="65"/>
      <c r="P34" s="4"/>
    </row>
    <row r="35" spans="2:16" x14ac:dyDescent="0.3">
      <c r="B35" s="3"/>
      <c r="D35" s="52"/>
      <c r="E35" s="52"/>
      <c r="F35" s="52"/>
      <c r="G35" s="65"/>
      <c r="H35" s="65"/>
      <c r="I35" s="65"/>
      <c r="J35" s="65"/>
      <c r="K35" s="65"/>
      <c r="L35" s="65"/>
      <c r="M35" s="65"/>
      <c r="P35" s="4"/>
    </row>
    <row r="36" spans="2:16" x14ac:dyDescent="0.3">
      <c r="B36" s="3"/>
      <c r="D36" s="53"/>
      <c r="E36" s="53"/>
      <c r="F36" s="53"/>
      <c r="G36" s="65" t="s">
        <v>207</v>
      </c>
      <c r="H36" s="65"/>
      <c r="I36" s="65"/>
      <c r="J36" s="65"/>
      <c r="K36" s="65"/>
      <c r="L36" s="65"/>
      <c r="M36" s="65"/>
      <c r="P36" s="4"/>
    </row>
    <row r="37" spans="2:16" x14ac:dyDescent="0.3">
      <c r="B37" s="3"/>
      <c r="D37" s="53"/>
      <c r="E37" s="53"/>
      <c r="F37" s="53"/>
      <c r="G37" s="65"/>
      <c r="H37" s="65"/>
      <c r="I37" s="65"/>
      <c r="J37" s="65"/>
      <c r="K37" s="65"/>
      <c r="L37" s="65"/>
      <c r="M37" s="65"/>
      <c r="P37" s="4"/>
    </row>
    <row r="38" spans="2:16" x14ac:dyDescent="0.3">
      <c r="B38" s="3"/>
      <c r="D38" s="54"/>
      <c r="E38" s="54"/>
      <c r="F38" s="54"/>
      <c r="G38" s="65" t="s">
        <v>208</v>
      </c>
      <c r="H38" s="65"/>
      <c r="I38" s="65"/>
      <c r="J38" s="65"/>
      <c r="K38" s="65"/>
      <c r="L38" s="65"/>
      <c r="M38" s="65"/>
      <c r="P38" s="4"/>
    </row>
    <row r="39" spans="2:16" x14ac:dyDescent="0.3">
      <c r="B39" s="3"/>
      <c r="D39" s="54"/>
      <c r="E39" s="54"/>
      <c r="F39" s="54"/>
      <c r="G39" s="65"/>
      <c r="H39" s="65"/>
      <c r="I39" s="65"/>
      <c r="J39" s="65"/>
      <c r="K39" s="65"/>
      <c r="L39" s="65"/>
      <c r="M39" s="65"/>
      <c r="P39" s="4"/>
    </row>
    <row r="40" spans="2:16" x14ac:dyDescent="0.3">
      <c r="B40" s="3"/>
      <c r="P40" s="4"/>
    </row>
    <row r="41" spans="2:16" x14ac:dyDescent="0.3">
      <c r="B41" s="3"/>
      <c r="C41" s="64" t="s">
        <v>209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4"/>
    </row>
    <row r="42" spans="2:16" x14ac:dyDescent="0.3">
      <c r="B42" s="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4"/>
    </row>
    <row r="43" spans="2:16" x14ac:dyDescent="0.3">
      <c r="B43" s="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4"/>
    </row>
    <row r="44" spans="2:16" x14ac:dyDescent="0.3">
      <c r="B44" s="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4"/>
    </row>
    <row r="45" spans="2:16" x14ac:dyDescent="0.3">
      <c r="B45" s="3"/>
      <c r="P45" s="4"/>
    </row>
    <row r="46" spans="2:16" ht="17.399999999999999" customHeight="1" x14ac:dyDescent="0.3">
      <c r="B46" s="3"/>
      <c r="C46" s="64" t="s">
        <v>352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4"/>
    </row>
    <row r="47" spans="2:16" ht="17.399999999999999" customHeight="1" x14ac:dyDescent="0.3">
      <c r="B47" s="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4"/>
    </row>
    <row r="48" spans="2:16" ht="18" customHeight="1" x14ac:dyDescent="0.3">
      <c r="B48" s="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4"/>
    </row>
    <row r="49" spans="2:16" ht="17.399999999999999" customHeight="1" x14ac:dyDescent="0.3">
      <c r="B49" s="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4"/>
    </row>
    <row r="50" spans="2:16" ht="17.399999999999999" customHeight="1" x14ac:dyDescent="0.3">
      <c r="B50" s="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4"/>
    </row>
    <row r="51" spans="2:16" ht="18" customHeight="1" x14ac:dyDescent="0.3">
      <c r="B51" s="3"/>
      <c r="P51" s="4"/>
    </row>
    <row r="52" spans="2:16" ht="17.399999999999999" customHeight="1" x14ac:dyDescent="0.3">
      <c r="B52" s="3"/>
      <c r="P52" s="4"/>
    </row>
    <row r="53" spans="2:16" ht="17.399999999999999" customHeight="1" x14ac:dyDescent="0.3">
      <c r="B53" s="3"/>
      <c r="P53" s="4"/>
    </row>
    <row r="54" spans="2:16" ht="18" customHeight="1" thickBot="1" x14ac:dyDescent="0.35"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7"/>
    </row>
    <row r="55" spans="2:16" ht="18" customHeight="1" thickBot="1" x14ac:dyDescent="0.35"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0"/>
    </row>
  </sheetData>
  <mergeCells count="11">
    <mergeCell ref="C46:O50"/>
    <mergeCell ref="G32:M33"/>
    <mergeCell ref="G34:M35"/>
    <mergeCell ref="G36:M37"/>
    <mergeCell ref="G38:M39"/>
    <mergeCell ref="C41:O44"/>
    <mergeCell ref="C19:O22"/>
    <mergeCell ref="C23:O26"/>
    <mergeCell ref="C28:O31"/>
    <mergeCell ref="C11:O14"/>
    <mergeCell ref="C15:O18"/>
  </mergeCells>
  <pageMargins left="0.7" right="0.7" top="0.75" bottom="0.75" header="0.3" footer="0.3"/>
  <pageSetup paperSize="9" scale="58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949F0-44C6-4E1C-8880-25E1D1D774DA}">
  <dimension ref="B3:P61"/>
  <sheetViews>
    <sheetView showGridLines="0" view="pageBreakPreview" zoomScale="60" zoomScaleNormal="100" workbookViewId="0">
      <selection activeCell="O37" sqref="O37"/>
    </sheetView>
  </sheetViews>
  <sheetFormatPr baseColWidth="10" defaultColWidth="8.88671875" defaultRowHeight="17.399999999999999" x14ac:dyDescent="0.3"/>
  <cols>
    <col min="1" max="1" width="8.88671875" style="1"/>
    <col min="2" max="2" width="11.33203125" style="1" customWidth="1"/>
    <col min="3" max="6" width="8.88671875" style="1"/>
    <col min="7" max="7" width="9" style="1" customWidth="1"/>
    <col min="8" max="8" width="17.6640625" style="1" customWidth="1"/>
    <col min="9" max="9" width="8.109375" style="1" customWidth="1"/>
    <col min="10" max="10" width="21.109375" style="1" customWidth="1"/>
    <col min="11" max="11" width="28.44140625" style="1" customWidth="1"/>
    <col min="12" max="12" width="29.88671875" style="1" customWidth="1"/>
    <col min="13" max="13" width="27.6640625" style="1" customWidth="1"/>
    <col min="14" max="14" width="18.44140625" style="1" customWidth="1"/>
    <col min="15" max="15" width="16.44140625" style="1" customWidth="1"/>
    <col min="16" max="17" width="27.109375" style="1" customWidth="1"/>
    <col min="18" max="16384" width="8.88671875" style="1"/>
  </cols>
  <sheetData>
    <row r="3" spans="2:16" ht="18" thickBot="1" x14ac:dyDescent="0.35">
      <c r="F3" s="6"/>
      <c r="G3" s="6"/>
      <c r="H3" s="6"/>
      <c r="I3" s="6"/>
      <c r="J3" s="6"/>
      <c r="K3" s="6"/>
      <c r="L3" s="6"/>
    </row>
    <row r="4" spans="2:16" x14ac:dyDescent="0.3">
      <c r="B4" s="81" t="s">
        <v>0</v>
      </c>
      <c r="C4" s="82"/>
      <c r="D4" s="83"/>
      <c r="E4" s="2"/>
      <c r="F4" s="2"/>
      <c r="G4" s="2"/>
      <c r="H4" s="2"/>
      <c r="I4" s="2"/>
      <c r="J4" s="2"/>
      <c r="K4" s="2"/>
      <c r="L4" s="2"/>
      <c r="M4" s="46"/>
      <c r="N4" s="156"/>
      <c r="O4" s="101"/>
      <c r="P4" s="13"/>
    </row>
    <row r="5" spans="2:16" x14ac:dyDescent="0.3">
      <c r="B5" s="84"/>
      <c r="C5" s="85"/>
      <c r="D5" s="86"/>
      <c r="M5" s="14"/>
      <c r="N5" s="157"/>
      <c r="O5" s="102"/>
      <c r="P5" s="15"/>
    </row>
    <row r="6" spans="2:16" x14ac:dyDescent="0.3">
      <c r="B6" s="84"/>
      <c r="C6" s="85"/>
      <c r="D6" s="86"/>
      <c r="M6" s="14"/>
      <c r="N6" s="157"/>
      <c r="O6" s="102"/>
      <c r="P6" s="15"/>
    </row>
    <row r="7" spans="2:16" x14ac:dyDescent="0.3">
      <c r="B7" s="84"/>
      <c r="C7" s="85"/>
      <c r="D7" s="86"/>
      <c r="G7" s="14"/>
      <c r="H7" s="14"/>
      <c r="I7" s="14"/>
      <c r="K7" s="251" t="s">
        <v>110</v>
      </c>
      <c r="L7" s="251"/>
      <c r="M7" s="14"/>
      <c r="N7" s="157"/>
      <c r="O7" s="102"/>
      <c r="P7" s="15"/>
    </row>
    <row r="8" spans="2:16" ht="18" thickBot="1" x14ac:dyDescent="0.35">
      <c r="B8" s="87"/>
      <c r="C8" s="88"/>
      <c r="D8" s="89"/>
      <c r="F8" s="14"/>
      <c r="G8" s="14"/>
      <c r="H8" s="14"/>
      <c r="I8" s="14"/>
      <c r="K8" s="251"/>
      <c r="L8" s="251"/>
      <c r="M8" s="14"/>
      <c r="N8" s="158"/>
      <c r="O8" s="160"/>
      <c r="P8" s="15"/>
    </row>
    <row r="9" spans="2:16" x14ac:dyDescent="0.3">
      <c r="B9" s="3"/>
      <c r="P9" s="4"/>
    </row>
    <row r="10" spans="2:16" ht="18" thickBot="1" x14ac:dyDescent="0.35">
      <c r="B10" s="3"/>
      <c r="P10" s="4"/>
    </row>
    <row r="11" spans="2:16" ht="18" thickBot="1" x14ac:dyDescent="0.35">
      <c r="B11" s="170" t="s">
        <v>167</v>
      </c>
      <c r="C11" s="171"/>
      <c r="D11" s="171"/>
      <c r="E11" s="171"/>
      <c r="F11" s="171"/>
      <c r="G11" s="171"/>
      <c r="H11" s="172"/>
      <c r="N11" s="19" t="s">
        <v>135</v>
      </c>
      <c r="O11" s="37"/>
      <c r="P11" s="4"/>
    </row>
    <row r="12" spans="2:16" x14ac:dyDescent="0.3">
      <c r="B12" s="3"/>
      <c r="P12" s="4"/>
    </row>
    <row r="13" spans="2:16" ht="18" thickBot="1" x14ac:dyDescent="0.35">
      <c r="B13" s="3"/>
      <c r="P13" s="4"/>
    </row>
    <row r="14" spans="2:16" ht="72" customHeight="1" thickBot="1" x14ac:dyDescent="0.35">
      <c r="B14" s="3"/>
      <c r="C14" s="223" t="s">
        <v>168</v>
      </c>
      <c r="D14" s="224"/>
      <c r="E14" s="225"/>
      <c r="F14" s="223" t="s">
        <v>144</v>
      </c>
      <c r="G14" s="225"/>
      <c r="H14" s="223" t="s">
        <v>173</v>
      </c>
      <c r="I14" s="225"/>
      <c r="J14" s="45" t="s">
        <v>172</v>
      </c>
      <c r="K14" s="45" t="s">
        <v>175</v>
      </c>
      <c r="L14" s="45" t="s">
        <v>170</v>
      </c>
      <c r="M14" s="45" t="s">
        <v>169</v>
      </c>
      <c r="N14" s="45" t="s">
        <v>171</v>
      </c>
      <c r="O14" s="45" t="s">
        <v>174</v>
      </c>
      <c r="P14" s="4"/>
    </row>
    <row r="15" spans="2:16" ht="38.4" customHeight="1" thickBot="1" x14ac:dyDescent="0.35">
      <c r="B15" s="3"/>
      <c r="C15" s="161"/>
      <c r="D15" s="162"/>
      <c r="E15" s="163"/>
      <c r="F15" s="248">
        <f>+SUMIF('Datos e inventario'!$D$37:$E$45,'Registro de consumos'!C15,'Datos e inventario'!$F$37:$H$45)</f>
        <v>0</v>
      </c>
      <c r="G15" s="249"/>
      <c r="H15" s="153"/>
      <c r="I15" s="155"/>
      <c r="J15" s="41"/>
      <c r="K15" s="41"/>
      <c r="L15" s="41"/>
      <c r="M15" s="41"/>
      <c r="N15" s="41"/>
      <c r="O15" s="47"/>
      <c r="P15" s="4"/>
    </row>
    <row r="16" spans="2:16" ht="41.4" customHeight="1" thickBot="1" x14ac:dyDescent="0.35">
      <c r="B16" s="3"/>
      <c r="C16" s="161"/>
      <c r="D16" s="162"/>
      <c r="E16" s="163"/>
      <c r="F16" s="248">
        <f>+SUMIF('Datos e inventario'!$D$37:$E$45,'Registro de consumos'!C16,'Datos e inventario'!$F$37:$H$45)</f>
        <v>0</v>
      </c>
      <c r="G16" s="249"/>
      <c r="H16" s="153"/>
      <c r="I16" s="155"/>
      <c r="J16" s="41"/>
      <c r="K16" s="41"/>
      <c r="L16" s="41"/>
      <c r="M16" s="41"/>
      <c r="N16" s="41"/>
      <c r="O16" s="47"/>
      <c r="P16" s="4"/>
    </row>
    <row r="17" spans="2:16" ht="40.950000000000003" customHeight="1" thickBot="1" x14ac:dyDescent="0.35">
      <c r="B17" s="3"/>
      <c r="C17" s="161"/>
      <c r="D17" s="162"/>
      <c r="E17" s="163"/>
      <c r="F17" s="248">
        <f>+SUMIF('Datos e inventario'!$D$37:$E$45,'Registro de consumos'!C17,'Datos e inventario'!$F$37:$H$45)</f>
        <v>0</v>
      </c>
      <c r="G17" s="249"/>
      <c r="H17" s="153"/>
      <c r="I17" s="155"/>
      <c r="J17" s="41"/>
      <c r="K17" s="41"/>
      <c r="L17" s="41"/>
      <c r="M17" s="41"/>
      <c r="N17" s="41"/>
      <c r="O17" s="47"/>
      <c r="P17" s="4"/>
    </row>
    <row r="18" spans="2:16" ht="34.950000000000003" customHeight="1" thickBot="1" x14ac:dyDescent="0.35">
      <c r="B18" s="3"/>
      <c r="C18" s="161"/>
      <c r="D18" s="162"/>
      <c r="E18" s="163"/>
      <c r="F18" s="248">
        <f>+SUMIF('Datos e inventario'!$D$37:$E$45,'Registro de consumos'!C18,'Datos e inventario'!$F$37:$H$45)</f>
        <v>0</v>
      </c>
      <c r="G18" s="249"/>
      <c r="H18" s="153"/>
      <c r="I18" s="155"/>
      <c r="J18" s="41"/>
      <c r="K18" s="41"/>
      <c r="L18" s="41"/>
      <c r="M18" s="41"/>
      <c r="N18" s="41"/>
      <c r="O18" s="47"/>
      <c r="P18" s="4"/>
    </row>
    <row r="19" spans="2:16" ht="34.200000000000003" customHeight="1" thickBot="1" x14ac:dyDescent="0.35">
      <c r="B19" s="3"/>
      <c r="C19" s="161"/>
      <c r="D19" s="162"/>
      <c r="E19" s="163"/>
      <c r="F19" s="248">
        <f>+SUMIF('Datos e inventario'!$D$37:$E$45,'Registro de consumos'!C19,'Datos e inventario'!$F$37:$H$45)</f>
        <v>0</v>
      </c>
      <c r="G19" s="249"/>
      <c r="H19" s="153"/>
      <c r="I19" s="155"/>
      <c r="J19" s="41"/>
      <c r="K19" s="41"/>
      <c r="L19" s="41"/>
      <c r="M19" s="41"/>
      <c r="N19" s="41"/>
      <c r="O19" s="47"/>
      <c r="P19" s="4"/>
    </row>
    <row r="20" spans="2:16" ht="33" customHeight="1" thickBot="1" x14ac:dyDescent="0.35">
      <c r="B20" s="3"/>
      <c r="P20" s="4"/>
    </row>
    <row r="21" spans="2:16" ht="19.2" customHeight="1" thickBot="1" x14ac:dyDescent="0.35">
      <c r="B21" s="170" t="s">
        <v>183</v>
      </c>
      <c r="C21" s="171"/>
      <c r="D21" s="171"/>
      <c r="E21" s="171"/>
      <c r="F21" s="171"/>
      <c r="G21" s="172"/>
      <c r="P21" s="4"/>
    </row>
    <row r="22" spans="2:16" ht="36.6" customHeight="1" thickBot="1" x14ac:dyDescent="0.35">
      <c r="B22" s="3"/>
      <c r="P22" s="4"/>
    </row>
    <row r="23" spans="2:16" ht="34.200000000000003" customHeight="1" thickBot="1" x14ac:dyDescent="0.35">
      <c r="B23" s="3"/>
      <c r="C23" s="167" t="s">
        <v>184</v>
      </c>
      <c r="D23" s="168"/>
      <c r="E23" s="169"/>
      <c r="F23" s="167" t="s">
        <v>192</v>
      </c>
      <c r="G23" s="168"/>
      <c r="H23" s="169"/>
      <c r="I23" s="167" t="s">
        <v>189</v>
      </c>
      <c r="J23" s="169"/>
      <c r="K23" s="45" t="s">
        <v>191</v>
      </c>
      <c r="L23" s="45" t="s">
        <v>190</v>
      </c>
      <c r="P23" s="4"/>
    </row>
    <row r="24" spans="2:16" ht="33" customHeight="1" thickBot="1" x14ac:dyDescent="0.35">
      <c r="B24" s="3"/>
      <c r="C24" s="161"/>
      <c r="D24" s="162"/>
      <c r="E24" s="163"/>
      <c r="F24" s="153"/>
      <c r="G24" s="154"/>
      <c r="H24" s="155"/>
      <c r="I24" s="153"/>
      <c r="J24" s="155"/>
      <c r="K24" s="49"/>
      <c r="L24" s="40"/>
      <c r="P24" s="4"/>
    </row>
    <row r="25" spans="2:16" ht="40.950000000000003" customHeight="1" thickBot="1" x14ac:dyDescent="0.35">
      <c r="B25" s="3"/>
      <c r="C25" s="219"/>
      <c r="D25" s="250"/>
      <c r="E25" s="220"/>
      <c r="F25" s="238"/>
      <c r="G25" s="239"/>
      <c r="H25" s="239"/>
      <c r="I25" s="153"/>
      <c r="J25" s="155"/>
      <c r="K25" s="49"/>
      <c r="L25" s="39"/>
      <c r="P25" s="4"/>
    </row>
    <row r="26" spans="2:16" ht="35.4" customHeight="1" thickBot="1" x14ac:dyDescent="0.35">
      <c r="B26" s="3"/>
      <c r="C26" s="161"/>
      <c r="D26" s="162"/>
      <c r="E26" s="163"/>
      <c r="F26" s="238"/>
      <c r="G26" s="239"/>
      <c r="H26" s="239"/>
      <c r="I26" s="153"/>
      <c r="J26" s="155"/>
      <c r="K26" s="49"/>
      <c r="L26" s="40"/>
      <c r="P26" s="4"/>
    </row>
    <row r="27" spans="2:16" ht="51.6" customHeight="1" thickBot="1" x14ac:dyDescent="0.35">
      <c r="B27" s="3"/>
      <c r="C27" s="150"/>
      <c r="D27" s="226"/>
      <c r="E27" s="151"/>
      <c r="F27" s="153"/>
      <c r="G27" s="154"/>
      <c r="H27" s="155"/>
      <c r="I27" s="153"/>
      <c r="J27" s="155"/>
      <c r="K27" s="49"/>
      <c r="L27" s="48"/>
      <c r="P27" s="4"/>
    </row>
    <row r="28" spans="2:16" ht="33" customHeight="1" x14ac:dyDescent="0.3">
      <c r="B28" s="3"/>
      <c r="P28" s="4"/>
    </row>
    <row r="29" spans="2:16" x14ac:dyDescent="0.3">
      <c r="B29" s="3"/>
      <c r="P29" s="4"/>
    </row>
    <row r="30" spans="2:16" x14ac:dyDescent="0.3">
      <c r="B30" s="3"/>
      <c r="P30" s="4"/>
    </row>
    <row r="31" spans="2:16" x14ac:dyDescent="0.3">
      <c r="B31" s="3"/>
      <c r="P31" s="4"/>
    </row>
    <row r="32" spans="2:16" x14ac:dyDescent="0.3">
      <c r="B32" s="3"/>
      <c r="P32" s="4"/>
    </row>
    <row r="33" spans="2:16" x14ac:dyDescent="0.3">
      <c r="B33" s="3"/>
      <c r="P33" s="4"/>
    </row>
    <row r="34" spans="2:16" x14ac:dyDescent="0.3">
      <c r="B34" s="3"/>
      <c r="P34" s="4"/>
    </row>
    <row r="35" spans="2:16" x14ac:dyDescent="0.3">
      <c r="B35" s="3"/>
      <c r="P35" s="4"/>
    </row>
    <row r="36" spans="2:16" x14ac:dyDescent="0.3">
      <c r="B36" s="3"/>
      <c r="P36" s="4"/>
    </row>
    <row r="37" spans="2:16" x14ac:dyDescent="0.3">
      <c r="B37" s="3"/>
      <c r="P37" s="4"/>
    </row>
    <row r="38" spans="2:16" x14ac:dyDescent="0.3">
      <c r="B38" s="3"/>
      <c r="P38" s="4"/>
    </row>
    <row r="39" spans="2:16" ht="17.399999999999999" customHeight="1" x14ac:dyDescent="0.3">
      <c r="B39" s="3"/>
      <c r="P39" s="4"/>
    </row>
    <row r="40" spans="2:16" ht="35.4" customHeight="1" x14ac:dyDescent="0.3">
      <c r="B40" s="3"/>
      <c r="P40" s="4"/>
    </row>
    <row r="41" spans="2:16" x14ac:dyDescent="0.3">
      <c r="B41" s="3"/>
      <c r="P41" s="4"/>
    </row>
    <row r="42" spans="2:16" x14ac:dyDescent="0.3">
      <c r="B42" s="3"/>
      <c r="P42" s="4"/>
    </row>
    <row r="43" spans="2:16" x14ac:dyDescent="0.3">
      <c r="B43" s="3"/>
      <c r="P43" s="4"/>
    </row>
    <row r="44" spans="2:16" x14ac:dyDescent="0.3">
      <c r="B44" s="3"/>
      <c r="P44" s="4"/>
    </row>
    <row r="45" spans="2:16" x14ac:dyDescent="0.3">
      <c r="B45" s="3"/>
      <c r="P45" s="4"/>
    </row>
    <row r="46" spans="2:16" x14ac:dyDescent="0.3">
      <c r="B46" s="3"/>
      <c r="P46" s="4"/>
    </row>
    <row r="47" spans="2:16" x14ac:dyDescent="0.3">
      <c r="B47" s="3"/>
      <c r="P47" s="4"/>
    </row>
    <row r="48" spans="2:16" x14ac:dyDescent="0.3">
      <c r="B48" s="3"/>
      <c r="P48" s="4"/>
    </row>
    <row r="49" spans="2:16" x14ac:dyDescent="0.3">
      <c r="B49" s="3"/>
      <c r="P49" s="4"/>
    </row>
    <row r="50" spans="2:16" x14ac:dyDescent="0.3">
      <c r="B50" s="3"/>
      <c r="P50" s="4"/>
    </row>
    <row r="51" spans="2:16" x14ac:dyDescent="0.3">
      <c r="B51" s="3"/>
      <c r="P51" s="4"/>
    </row>
    <row r="52" spans="2:16" x14ac:dyDescent="0.3">
      <c r="B52" s="3"/>
      <c r="P52" s="4"/>
    </row>
    <row r="53" spans="2:16" x14ac:dyDescent="0.3">
      <c r="B53" s="3"/>
      <c r="P53" s="4"/>
    </row>
    <row r="54" spans="2:16" x14ac:dyDescent="0.3">
      <c r="B54" s="3"/>
      <c r="P54" s="4"/>
    </row>
    <row r="55" spans="2:16" x14ac:dyDescent="0.3">
      <c r="B55" s="3"/>
      <c r="P55" s="4"/>
    </row>
    <row r="56" spans="2:16" x14ac:dyDescent="0.3">
      <c r="B56" s="3"/>
      <c r="P56" s="4"/>
    </row>
    <row r="57" spans="2:16" x14ac:dyDescent="0.3">
      <c r="B57" s="3"/>
      <c r="P57" s="4"/>
    </row>
    <row r="58" spans="2:16" x14ac:dyDescent="0.3">
      <c r="B58" s="3"/>
      <c r="P58" s="4"/>
    </row>
    <row r="59" spans="2:16" x14ac:dyDescent="0.3">
      <c r="B59" s="3"/>
      <c r="P59" s="4"/>
    </row>
    <row r="60" spans="2:16" ht="18" thickBot="1" x14ac:dyDescent="0.35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7"/>
    </row>
    <row r="61" spans="2:16" ht="18" thickBot="1" x14ac:dyDescent="0.35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0"/>
    </row>
  </sheetData>
  <mergeCells count="38">
    <mergeCell ref="F27:H27"/>
    <mergeCell ref="I27:J27"/>
    <mergeCell ref="F23:H23"/>
    <mergeCell ref="I23:J23"/>
    <mergeCell ref="F24:H24"/>
    <mergeCell ref="I24:J24"/>
    <mergeCell ref="F25:H25"/>
    <mergeCell ref="I25:J25"/>
    <mergeCell ref="N4:O8"/>
    <mergeCell ref="C15:E15"/>
    <mergeCell ref="F15:G15"/>
    <mergeCell ref="C16:E16"/>
    <mergeCell ref="F16:G16"/>
    <mergeCell ref="H15:I15"/>
    <mergeCell ref="H16:I16"/>
    <mergeCell ref="H14:I14"/>
    <mergeCell ref="B4:D8"/>
    <mergeCell ref="B11:H11"/>
    <mergeCell ref="K7:L8"/>
    <mergeCell ref="C14:E14"/>
    <mergeCell ref="F14:G14"/>
    <mergeCell ref="C27:E27"/>
    <mergeCell ref="C25:E25"/>
    <mergeCell ref="C26:E26"/>
    <mergeCell ref="C23:E23"/>
    <mergeCell ref="C24:E24"/>
    <mergeCell ref="B21:G21"/>
    <mergeCell ref="F26:H26"/>
    <mergeCell ref="H19:I19"/>
    <mergeCell ref="C19:E19"/>
    <mergeCell ref="F19:G19"/>
    <mergeCell ref="I26:J26"/>
    <mergeCell ref="H17:I17"/>
    <mergeCell ref="H18:I18"/>
    <mergeCell ref="C18:E18"/>
    <mergeCell ref="F18:G18"/>
    <mergeCell ref="C17:E17"/>
    <mergeCell ref="F17:G17"/>
  </mergeCells>
  <pageMargins left="0.7" right="0.7" top="0.75" bottom="0.75" header="0.3" footer="0.3"/>
  <pageSetup paperSize="9" scale="3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3F5182F-63F7-4B5C-826B-C12ACADD4F65}">
          <x14:formula1>
            <xm:f>auxiliar!$I$4:$I$9</xm:f>
          </x14:formula1>
          <xm:sqref>O15:O19</xm:sqref>
        </x14:dataValidation>
        <x14:dataValidation type="list" allowBlank="1" showInputMessage="1" showErrorMessage="1" xr:uid="{9F7514E1-1F8E-44E5-8DD9-84804E9C2E85}">
          <x14:formula1>
            <xm:f>auxiliar!$J$4:$J$7</xm:f>
          </x14:formula1>
          <xm:sqref>C24:E27</xm:sqref>
        </x14:dataValidation>
        <x14:dataValidation type="list" allowBlank="1" showInputMessage="1" showErrorMessage="1" xr:uid="{B50236F1-56C5-4C3D-A6D5-68873A550736}">
          <x14:formula1>
            <xm:f>auxiliar!$K$4:$K$5</xm:f>
          </x14:formula1>
          <xm:sqref>L24:L27</xm:sqref>
        </x14:dataValidation>
        <x14:dataValidation type="list" allowBlank="1" showInputMessage="1" showErrorMessage="1" xr:uid="{81C9CBFC-4CAA-4570-86C2-13620C05ACD0}">
          <x14:formula1>
            <xm:f>auxiliar!$G$4:$G$12</xm:f>
          </x14:formula1>
          <xm:sqref>C15:E19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A41F-EE40-4FE1-BA05-052EF0CBB94F}">
  <dimension ref="B3:P60"/>
  <sheetViews>
    <sheetView showGridLines="0" view="pageBreakPreview" zoomScale="110" zoomScaleNormal="100" zoomScaleSheetLayoutView="110" workbookViewId="0">
      <selection activeCell="I9" sqref="I9"/>
    </sheetView>
  </sheetViews>
  <sheetFormatPr baseColWidth="10" defaultColWidth="8.88671875" defaultRowHeight="17.399999999999999" x14ac:dyDescent="0.3"/>
  <cols>
    <col min="1" max="4" width="8.88671875" style="1"/>
    <col min="5" max="5" width="10.5546875" style="1" customWidth="1"/>
    <col min="6" max="15" width="8.88671875" style="1"/>
    <col min="16" max="16" width="8.88671875" style="1" customWidth="1"/>
    <col min="17" max="16384" width="8.88671875" style="1"/>
  </cols>
  <sheetData>
    <row r="3" spans="2:16" ht="18" thickBot="1" x14ac:dyDescent="0.35"/>
    <row r="4" spans="2:16" x14ac:dyDescent="0.3">
      <c r="B4" s="81" t="s">
        <v>0</v>
      </c>
      <c r="C4" s="82"/>
      <c r="D4" s="83"/>
      <c r="E4" s="2"/>
      <c r="F4" s="2"/>
      <c r="G4" s="2"/>
      <c r="H4" s="2"/>
      <c r="I4" s="2"/>
      <c r="J4" s="2"/>
      <c r="K4" s="100"/>
      <c r="L4" s="100"/>
      <c r="M4" s="100"/>
      <c r="N4" s="100"/>
      <c r="O4" s="100"/>
      <c r="P4" s="101"/>
    </row>
    <row r="5" spans="2:16" x14ac:dyDescent="0.3">
      <c r="B5" s="84"/>
      <c r="C5" s="85"/>
      <c r="D5" s="86"/>
      <c r="K5" s="99"/>
      <c r="L5" s="99"/>
      <c r="M5" s="99"/>
      <c r="N5" s="99"/>
      <c r="O5" s="99"/>
      <c r="P5" s="102"/>
    </row>
    <row r="6" spans="2:16" x14ac:dyDescent="0.3">
      <c r="B6" s="84"/>
      <c r="C6" s="85"/>
      <c r="D6" s="86"/>
      <c r="K6" s="99"/>
      <c r="L6" s="99"/>
      <c r="M6" s="99"/>
      <c r="N6" s="99"/>
      <c r="O6" s="99"/>
      <c r="P6" s="102"/>
    </row>
    <row r="7" spans="2:16" x14ac:dyDescent="0.3">
      <c r="B7" s="84"/>
      <c r="C7" s="85"/>
      <c r="D7" s="86"/>
      <c r="F7" s="99" t="s">
        <v>1</v>
      </c>
      <c r="G7" s="99"/>
      <c r="H7" s="99"/>
      <c r="I7" s="99"/>
      <c r="J7" s="99"/>
      <c r="K7" s="99"/>
      <c r="L7" s="99"/>
      <c r="M7" s="99"/>
      <c r="N7" s="99"/>
      <c r="O7" s="99"/>
      <c r="P7" s="102"/>
    </row>
    <row r="8" spans="2:16" ht="18" thickBot="1" x14ac:dyDescent="0.35">
      <c r="B8" s="87"/>
      <c r="C8" s="88"/>
      <c r="D8" s="89"/>
      <c r="F8" s="99"/>
      <c r="G8" s="99"/>
      <c r="H8" s="99"/>
      <c r="I8" s="99"/>
      <c r="J8" s="99"/>
      <c r="K8" s="99"/>
      <c r="L8" s="99"/>
      <c r="M8" s="99"/>
      <c r="N8" s="99"/>
      <c r="O8" s="99"/>
      <c r="P8" s="102"/>
    </row>
    <row r="9" spans="2:16" ht="18" thickBot="1" x14ac:dyDescent="0.35">
      <c r="B9" s="3"/>
      <c r="M9" s="22" t="s">
        <v>135</v>
      </c>
      <c r="N9" s="153"/>
      <c r="O9" s="155"/>
      <c r="P9" s="4"/>
    </row>
    <row r="10" spans="2:16" x14ac:dyDescent="0.3">
      <c r="B10" s="3"/>
      <c r="P10" s="4"/>
    </row>
    <row r="11" spans="2:16" x14ac:dyDescent="0.3">
      <c r="B11" s="254" t="s">
        <v>282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6"/>
    </row>
    <row r="12" spans="2:16" ht="18" thickBot="1" x14ac:dyDescent="0.35">
      <c r="B12" s="3"/>
      <c r="P12" s="4"/>
    </row>
    <row r="13" spans="2:16" x14ac:dyDescent="0.3">
      <c r="B13" s="3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  <c r="P13" s="4"/>
    </row>
    <row r="14" spans="2:16" x14ac:dyDescent="0.3">
      <c r="B14" s="3"/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  <c r="P14" s="4"/>
    </row>
    <row r="15" spans="2:16" x14ac:dyDescent="0.3">
      <c r="B15" s="3"/>
      <c r="C15" s="75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7"/>
      <c r="P15" s="4"/>
    </row>
    <row r="16" spans="2:16" x14ac:dyDescent="0.3">
      <c r="B16" s="3"/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  <c r="P16" s="4"/>
    </row>
    <row r="17" spans="2:16" x14ac:dyDescent="0.3">
      <c r="B17" s="3"/>
      <c r="C17" s="75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7"/>
      <c r="P17" s="4"/>
    </row>
    <row r="18" spans="2:16" x14ac:dyDescent="0.3">
      <c r="B18" s="3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7"/>
      <c r="P18" s="4"/>
    </row>
    <row r="19" spans="2:16" x14ac:dyDescent="0.3">
      <c r="B19" s="3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7"/>
      <c r="P19" s="4"/>
    </row>
    <row r="20" spans="2:16" x14ac:dyDescent="0.3">
      <c r="B20" s="3"/>
      <c r="C20" s="75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  <c r="P20" s="4"/>
    </row>
    <row r="21" spans="2:16" x14ac:dyDescent="0.3">
      <c r="B21" s="3"/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7"/>
      <c r="P21" s="4"/>
    </row>
    <row r="22" spans="2:16" x14ac:dyDescent="0.3">
      <c r="B22" s="3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7"/>
      <c r="P22" s="4"/>
    </row>
    <row r="23" spans="2:16" x14ac:dyDescent="0.3">
      <c r="B23" s="3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7"/>
      <c r="P23" s="4"/>
    </row>
    <row r="24" spans="2:16" x14ac:dyDescent="0.3">
      <c r="B24" s="3"/>
      <c r="C24" s="75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7"/>
      <c r="P24" s="4"/>
    </row>
    <row r="25" spans="2:16" x14ac:dyDescent="0.3">
      <c r="B25" s="3"/>
      <c r="C25" s="75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  <c r="P25" s="4"/>
    </row>
    <row r="26" spans="2:16" x14ac:dyDescent="0.3">
      <c r="B26" s="3"/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7"/>
      <c r="P26" s="4"/>
    </row>
    <row r="27" spans="2:16" x14ac:dyDescent="0.3">
      <c r="B27" s="3"/>
      <c r="C27" s="75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/>
      <c r="P27" s="4"/>
    </row>
    <row r="28" spans="2:16" x14ac:dyDescent="0.3">
      <c r="B28" s="3"/>
      <c r="C28" s="75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4"/>
    </row>
    <row r="29" spans="2:16" x14ac:dyDescent="0.3">
      <c r="B29" s="3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7"/>
      <c r="P29" s="4"/>
    </row>
    <row r="30" spans="2:16" x14ac:dyDescent="0.3">
      <c r="B30" s="3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/>
      <c r="P30" s="4"/>
    </row>
    <row r="31" spans="2:16" x14ac:dyDescent="0.3">
      <c r="B31" s="3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7"/>
      <c r="P31" s="4"/>
    </row>
    <row r="32" spans="2:16" ht="18" thickBot="1" x14ac:dyDescent="0.35">
      <c r="B32" s="3"/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0"/>
      <c r="P32" s="4"/>
    </row>
    <row r="33" spans="2:16" x14ac:dyDescent="0.3">
      <c r="B33" s="3"/>
      <c r="P33" s="4"/>
    </row>
    <row r="34" spans="2:16" x14ac:dyDescent="0.3">
      <c r="B34" s="3"/>
      <c r="P34" s="4"/>
    </row>
    <row r="35" spans="2:16" x14ac:dyDescent="0.3">
      <c r="B35" s="254" t="s">
        <v>283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6"/>
    </row>
    <row r="36" spans="2:16" ht="18" customHeight="1" thickBot="1" x14ac:dyDescent="0.35">
      <c r="B36" s="3"/>
      <c r="P36" s="4"/>
    </row>
    <row r="37" spans="2:16" x14ac:dyDescent="0.3">
      <c r="B37" s="3"/>
      <c r="C37" s="257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9"/>
      <c r="P37" s="4"/>
    </row>
    <row r="38" spans="2:16" x14ac:dyDescent="0.3">
      <c r="B38" s="3"/>
      <c r="C38" s="260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2"/>
      <c r="P38" s="4"/>
    </row>
    <row r="39" spans="2:16" x14ac:dyDescent="0.3">
      <c r="B39" s="3"/>
      <c r="C39" s="260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2"/>
      <c r="P39" s="4"/>
    </row>
    <row r="40" spans="2:16" x14ac:dyDescent="0.3">
      <c r="B40" s="3"/>
      <c r="C40" s="260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2"/>
      <c r="P40" s="4"/>
    </row>
    <row r="41" spans="2:16" x14ac:dyDescent="0.3">
      <c r="B41" s="3"/>
      <c r="C41" s="260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2"/>
      <c r="P41" s="4"/>
    </row>
    <row r="42" spans="2:16" x14ac:dyDescent="0.3">
      <c r="B42" s="3"/>
      <c r="C42" s="260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2"/>
      <c r="P42" s="4"/>
    </row>
    <row r="43" spans="2:16" x14ac:dyDescent="0.3">
      <c r="B43" s="3"/>
      <c r="C43" s="260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2"/>
      <c r="P43" s="4"/>
    </row>
    <row r="44" spans="2:16" x14ac:dyDescent="0.3">
      <c r="B44" s="3"/>
      <c r="C44" s="260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2"/>
      <c r="P44" s="4"/>
    </row>
    <row r="45" spans="2:16" x14ac:dyDescent="0.3">
      <c r="B45" s="3"/>
      <c r="C45" s="260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2"/>
      <c r="P45" s="4"/>
    </row>
    <row r="46" spans="2:16" ht="18" thickBot="1" x14ac:dyDescent="0.35">
      <c r="B46" s="3"/>
      <c r="C46" s="263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5"/>
      <c r="P46" s="4"/>
    </row>
    <row r="47" spans="2:16" x14ac:dyDescent="0.3">
      <c r="B47" s="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"/>
    </row>
    <row r="48" spans="2:16" ht="18" thickBot="1" x14ac:dyDescent="0.35">
      <c r="B48" s="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"/>
    </row>
    <row r="49" spans="2:16" ht="18" thickBot="1" x14ac:dyDescent="0.35">
      <c r="B49" s="3"/>
      <c r="C49" s="42"/>
      <c r="D49" s="66" t="s">
        <v>6</v>
      </c>
      <c r="E49" s="67"/>
      <c r="F49" s="67"/>
      <c r="G49" s="68"/>
      <c r="H49" s="42"/>
      <c r="I49" s="42"/>
      <c r="J49" s="42"/>
      <c r="K49" s="66" t="s">
        <v>199</v>
      </c>
      <c r="L49" s="67"/>
      <c r="M49" s="67"/>
      <c r="N49" s="68"/>
      <c r="O49" s="42"/>
      <c r="P49" s="4"/>
    </row>
    <row r="50" spans="2:16" x14ac:dyDescent="0.3">
      <c r="B50" s="3"/>
      <c r="C50" s="42"/>
      <c r="D50" s="93"/>
      <c r="E50" s="94"/>
      <c r="F50" s="94"/>
      <c r="G50" s="95"/>
      <c r="H50" s="42"/>
      <c r="I50" s="42"/>
      <c r="J50" s="42"/>
      <c r="K50" s="93"/>
      <c r="L50" s="94"/>
      <c r="M50" s="94"/>
      <c r="N50" s="95"/>
      <c r="O50" s="42"/>
      <c r="P50" s="4"/>
    </row>
    <row r="51" spans="2:16" x14ac:dyDescent="0.3">
      <c r="B51" s="3"/>
      <c r="C51" s="42"/>
      <c r="D51" s="93"/>
      <c r="E51" s="94"/>
      <c r="F51" s="94"/>
      <c r="G51" s="95"/>
      <c r="H51" s="42"/>
      <c r="I51" s="42"/>
      <c r="J51" s="42"/>
      <c r="K51" s="93"/>
      <c r="L51" s="94"/>
      <c r="M51" s="94"/>
      <c r="N51" s="95"/>
      <c r="O51" s="42"/>
      <c r="P51" s="4"/>
    </row>
    <row r="52" spans="2:16" x14ac:dyDescent="0.3">
      <c r="B52" s="3"/>
      <c r="C52" s="42"/>
      <c r="D52" s="93"/>
      <c r="E52" s="94"/>
      <c r="F52" s="94"/>
      <c r="G52" s="95"/>
      <c r="H52" s="42"/>
      <c r="I52" s="42"/>
      <c r="J52" s="42"/>
      <c r="K52" s="93"/>
      <c r="L52" s="94"/>
      <c r="M52" s="94"/>
      <c r="N52" s="95"/>
      <c r="O52" s="42"/>
      <c r="P52" s="4"/>
    </row>
    <row r="53" spans="2:16" x14ac:dyDescent="0.3">
      <c r="B53" s="3"/>
      <c r="C53" s="42"/>
      <c r="D53" s="93"/>
      <c r="E53" s="94"/>
      <c r="F53" s="94"/>
      <c r="G53" s="95"/>
      <c r="H53" s="42"/>
      <c r="I53" s="42"/>
      <c r="J53" s="42"/>
      <c r="K53" s="93"/>
      <c r="L53" s="94"/>
      <c r="M53" s="94"/>
      <c r="N53" s="95"/>
      <c r="O53" s="42"/>
      <c r="P53" s="4"/>
    </row>
    <row r="54" spans="2:16" ht="18" thickBot="1" x14ac:dyDescent="0.35">
      <c r="B54" s="3"/>
      <c r="C54" s="42"/>
      <c r="D54" s="96"/>
      <c r="E54" s="97"/>
      <c r="F54" s="97"/>
      <c r="G54" s="98"/>
      <c r="H54" s="42"/>
      <c r="I54" s="42"/>
      <c r="J54" s="42"/>
      <c r="K54" s="96"/>
      <c r="L54" s="97"/>
      <c r="M54" s="97"/>
      <c r="N54" s="98"/>
      <c r="O54" s="42"/>
      <c r="P54" s="4"/>
    </row>
    <row r="55" spans="2:16" ht="37.200000000000003" customHeight="1" thickBot="1" x14ac:dyDescent="0.35">
      <c r="B55" s="3"/>
      <c r="C55" s="42"/>
      <c r="D55" s="252" t="s">
        <v>145</v>
      </c>
      <c r="E55" s="253"/>
      <c r="F55" s="66"/>
      <c r="G55" s="68"/>
      <c r="H55" s="42"/>
      <c r="I55" s="42"/>
      <c r="J55" s="42"/>
      <c r="K55" s="42"/>
      <c r="L55" s="42"/>
      <c r="M55" s="42"/>
      <c r="N55" s="42"/>
      <c r="O55" s="42"/>
      <c r="P55" s="4"/>
    </row>
    <row r="56" spans="2:16" ht="18" thickBot="1" x14ac:dyDescent="0.35">
      <c r="B56" s="3"/>
      <c r="C56" s="42"/>
      <c r="D56" s="96" t="s">
        <v>198</v>
      </c>
      <c r="E56" s="98"/>
      <c r="F56" s="66"/>
      <c r="G56" s="68"/>
      <c r="H56" s="42"/>
      <c r="I56" s="42"/>
      <c r="J56" s="42"/>
      <c r="K56" s="42"/>
      <c r="L56" s="42"/>
      <c r="M56" s="42"/>
      <c r="N56" s="42"/>
      <c r="O56" s="42"/>
      <c r="P56" s="4"/>
    </row>
    <row r="57" spans="2:16" x14ac:dyDescent="0.3">
      <c r="B57" s="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"/>
    </row>
    <row r="58" spans="2:16" x14ac:dyDescent="0.3">
      <c r="B58" s="3"/>
      <c r="P58" s="4"/>
    </row>
    <row r="59" spans="2:16" ht="18" thickBot="1" x14ac:dyDescent="0.35">
      <c r="B59" s="3"/>
      <c r="P59" s="4"/>
    </row>
    <row r="60" spans="2:16" ht="18" thickBot="1" x14ac:dyDescent="0.35"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0"/>
    </row>
  </sheetData>
  <mergeCells count="17">
    <mergeCell ref="D55:E55"/>
    <mergeCell ref="F55:G55"/>
    <mergeCell ref="D56:E56"/>
    <mergeCell ref="F56:G56"/>
    <mergeCell ref="B11:P11"/>
    <mergeCell ref="B35:P35"/>
    <mergeCell ref="C13:O32"/>
    <mergeCell ref="C37:O46"/>
    <mergeCell ref="D49:G49"/>
    <mergeCell ref="K49:N49"/>
    <mergeCell ref="D50:G54"/>
    <mergeCell ref="K50:N54"/>
    <mergeCell ref="B4:D8"/>
    <mergeCell ref="K4:M8"/>
    <mergeCell ref="N4:P8"/>
    <mergeCell ref="F7:J8"/>
    <mergeCell ref="N9:O9"/>
  </mergeCells>
  <pageMargins left="0.7" right="0.7" top="0.75" bottom="0.75" header="0.3" footer="0.3"/>
  <pageSetup paperSize="9" scale="57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2742-906A-4441-B66E-61400AF1CBFF}">
  <dimension ref="B3:P60"/>
  <sheetViews>
    <sheetView showGridLines="0" view="pageBreakPreview" zoomScaleNormal="100" zoomScaleSheetLayoutView="100" workbookViewId="0">
      <selection activeCell="S25" sqref="S25"/>
    </sheetView>
  </sheetViews>
  <sheetFormatPr baseColWidth="10" defaultColWidth="8.88671875" defaultRowHeight="17.399999999999999" x14ac:dyDescent="0.3"/>
  <cols>
    <col min="1" max="4" width="8.88671875" style="1"/>
    <col min="5" max="5" width="10.5546875" style="1" customWidth="1"/>
    <col min="6" max="15" width="8.88671875" style="1"/>
    <col min="16" max="16" width="8.88671875" style="1" customWidth="1"/>
    <col min="17" max="16384" width="8.88671875" style="1"/>
  </cols>
  <sheetData>
    <row r="3" spans="2:16" ht="18" thickBot="1" x14ac:dyDescent="0.35"/>
    <row r="4" spans="2:16" x14ac:dyDescent="0.3">
      <c r="B4" s="81" t="s">
        <v>0</v>
      </c>
      <c r="C4" s="82"/>
      <c r="D4" s="83"/>
      <c r="E4" s="2"/>
      <c r="F4" s="2"/>
      <c r="G4" s="2"/>
      <c r="H4" s="2"/>
      <c r="I4" s="2"/>
      <c r="J4" s="2"/>
      <c r="K4" s="100"/>
      <c r="L4" s="100"/>
      <c r="M4" s="100"/>
      <c r="N4" s="100"/>
      <c r="O4" s="100"/>
      <c r="P4" s="101"/>
    </row>
    <row r="5" spans="2:16" x14ac:dyDescent="0.3">
      <c r="B5" s="84"/>
      <c r="C5" s="85"/>
      <c r="D5" s="86"/>
      <c r="K5" s="99"/>
      <c r="L5" s="99"/>
      <c r="M5" s="99"/>
      <c r="N5" s="99"/>
      <c r="O5" s="99"/>
      <c r="P5" s="102"/>
    </row>
    <row r="6" spans="2:16" x14ac:dyDescent="0.3">
      <c r="B6" s="84"/>
      <c r="C6" s="85"/>
      <c r="D6" s="86"/>
      <c r="K6" s="99"/>
      <c r="L6" s="99"/>
      <c r="M6" s="99"/>
      <c r="N6" s="99"/>
      <c r="O6" s="99"/>
      <c r="P6" s="102"/>
    </row>
    <row r="7" spans="2:16" x14ac:dyDescent="0.3">
      <c r="B7" s="84"/>
      <c r="C7" s="85"/>
      <c r="D7" s="86"/>
      <c r="F7" s="99" t="s">
        <v>1</v>
      </c>
      <c r="G7" s="99"/>
      <c r="H7" s="99"/>
      <c r="I7" s="99"/>
      <c r="J7" s="99"/>
      <c r="K7" s="99"/>
      <c r="L7" s="99"/>
      <c r="M7" s="99"/>
      <c r="N7" s="99"/>
      <c r="O7" s="99"/>
      <c r="P7" s="102"/>
    </row>
    <row r="8" spans="2:16" ht="18" thickBot="1" x14ac:dyDescent="0.35">
      <c r="B8" s="87"/>
      <c r="C8" s="88"/>
      <c r="D8" s="89"/>
      <c r="F8" s="99"/>
      <c r="G8" s="99"/>
      <c r="H8" s="99"/>
      <c r="I8" s="99"/>
      <c r="J8" s="99"/>
      <c r="K8" s="99"/>
      <c r="L8" s="99"/>
      <c r="M8" s="99"/>
      <c r="N8" s="99"/>
      <c r="O8" s="99"/>
      <c r="P8" s="102"/>
    </row>
    <row r="9" spans="2:16" ht="18" thickBot="1" x14ac:dyDescent="0.35">
      <c r="B9" s="3"/>
      <c r="M9" s="22" t="s">
        <v>135</v>
      </c>
      <c r="N9" s="153"/>
      <c r="O9" s="155"/>
      <c r="P9" s="4"/>
    </row>
    <row r="10" spans="2:16" x14ac:dyDescent="0.3">
      <c r="B10" s="3"/>
      <c r="P10" s="4"/>
    </row>
    <row r="11" spans="2:16" x14ac:dyDescent="0.3">
      <c r="B11" s="254" t="s">
        <v>196</v>
      </c>
      <c r="C11" s="255"/>
      <c r="D11" s="255"/>
      <c r="E11" s="255"/>
      <c r="F11" s="255"/>
      <c r="G11" s="255"/>
      <c r="H11" s="255"/>
      <c r="P11" s="4"/>
    </row>
    <row r="12" spans="2:16" ht="18" thickBot="1" x14ac:dyDescent="0.35">
      <c r="B12" s="3"/>
      <c r="P12" s="4"/>
    </row>
    <row r="13" spans="2:16" x14ac:dyDescent="0.3">
      <c r="B13" s="3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  <c r="P13" s="4"/>
    </row>
    <row r="14" spans="2:16" x14ac:dyDescent="0.3">
      <c r="B14" s="3"/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  <c r="P14" s="4"/>
    </row>
    <row r="15" spans="2:16" x14ac:dyDescent="0.3">
      <c r="B15" s="3"/>
      <c r="C15" s="75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7"/>
      <c r="P15" s="4"/>
    </row>
    <row r="16" spans="2:16" x14ac:dyDescent="0.3">
      <c r="B16" s="3"/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  <c r="P16" s="4"/>
    </row>
    <row r="17" spans="2:16" x14ac:dyDescent="0.3">
      <c r="B17" s="3"/>
      <c r="C17" s="75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7"/>
      <c r="P17" s="4"/>
    </row>
    <row r="18" spans="2:16" x14ac:dyDescent="0.3">
      <c r="B18" s="3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7"/>
      <c r="P18" s="4"/>
    </row>
    <row r="19" spans="2:16" x14ac:dyDescent="0.3">
      <c r="B19" s="3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7"/>
      <c r="P19" s="4"/>
    </row>
    <row r="20" spans="2:16" x14ac:dyDescent="0.3">
      <c r="B20" s="3"/>
      <c r="C20" s="75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  <c r="P20" s="4"/>
    </row>
    <row r="21" spans="2:16" x14ac:dyDescent="0.3">
      <c r="B21" s="3"/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7"/>
      <c r="P21" s="4"/>
    </row>
    <row r="22" spans="2:16" x14ac:dyDescent="0.3">
      <c r="B22" s="3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7"/>
      <c r="P22" s="4"/>
    </row>
    <row r="23" spans="2:16" x14ac:dyDescent="0.3">
      <c r="B23" s="3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7"/>
      <c r="P23" s="4"/>
    </row>
    <row r="24" spans="2:16" x14ac:dyDescent="0.3">
      <c r="B24" s="3"/>
      <c r="C24" s="75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7"/>
      <c r="P24" s="4"/>
    </row>
    <row r="25" spans="2:16" x14ac:dyDescent="0.3">
      <c r="B25" s="3"/>
      <c r="C25" s="75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  <c r="P25" s="4"/>
    </row>
    <row r="26" spans="2:16" x14ac:dyDescent="0.3">
      <c r="B26" s="3"/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7"/>
      <c r="P26" s="4"/>
    </row>
    <row r="27" spans="2:16" x14ac:dyDescent="0.3">
      <c r="B27" s="3"/>
      <c r="C27" s="75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/>
      <c r="P27" s="4"/>
    </row>
    <row r="28" spans="2:16" x14ac:dyDescent="0.3">
      <c r="B28" s="3"/>
      <c r="C28" s="75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4"/>
    </row>
    <row r="29" spans="2:16" x14ac:dyDescent="0.3">
      <c r="B29" s="3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7"/>
      <c r="P29" s="4"/>
    </row>
    <row r="30" spans="2:16" x14ac:dyDescent="0.3">
      <c r="B30" s="3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/>
      <c r="P30" s="4"/>
    </row>
    <row r="31" spans="2:16" x14ac:dyDescent="0.3">
      <c r="B31" s="3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7"/>
      <c r="P31" s="4"/>
    </row>
    <row r="32" spans="2:16" ht="18" thickBot="1" x14ac:dyDescent="0.35">
      <c r="B32" s="3"/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0"/>
      <c r="P32" s="4"/>
    </row>
    <row r="33" spans="2:16" x14ac:dyDescent="0.3">
      <c r="B33" s="3"/>
      <c r="P33" s="4"/>
    </row>
    <row r="34" spans="2:16" x14ac:dyDescent="0.3">
      <c r="B34" s="3"/>
      <c r="P34" s="4"/>
    </row>
    <row r="35" spans="2:16" x14ac:dyDescent="0.3">
      <c r="B35" s="254" t="s">
        <v>197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P35" s="4"/>
    </row>
    <row r="36" spans="2:16" ht="18" customHeight="1" thickBot="1" x14ac:dyDescent="0.35">
      <c r="B36" s="3"/>
      <c r="P36" s="4"/>
    </row>
    <row r="37" spans="2:16" x14ac:dyDescent="0.3">
      <c r="B37" s="3"/>
      <c r="C37" s="257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9"/>
      <c r="P37" s="4"/>
    </row>
    <row r="38" spans="2:16" x14ac:dyDescent="0.3">
      <c r="B38" s="3"/>
      <c r="C38" s="260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2"/>
      <c r="P38" s="4"/>
    </row>
    <row r="39" spans="2:16" x14ac:dyDescent="0.3">
      <c r="B39" s="3"/>
      <c r="C39" s="260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2"/>
      <c r="P39" s="4"/>
    </row>
    <row r="40" spans="2:16" x14ac:dyDescent="0.3">
      <c r="B40" s="3"/>
      <c r="C40" s="260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2"/>
      <c r="P40" s="4"/>
    </row>
    <row r="41" spans="2:16" x14ac:dyDescent="0.3">
      <c r="B41" s="3"/>
      <c r="C41" s="260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2"/>
      <c r="P41" s="4"/>
    </row>
    <row r="42" spans="2:16" x14ac:dyDescent="0.3">
      <c r="B42" s="3"/>
      <c r="C42" s="260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2"/>
      <c r="P42" s="4"/>
    </row>
    <row r="43" spans="2:16" x14ac:dyDescent="0.3">
      <c r="B43" s="3"/>
      <c r="C43" s="260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2"/>
      <c r="P43" s="4"/>
    </row>
    <row r="44" spans="2:16" x14ac:dyDescent="0.3">
      <c r="B44" s="3"/>
      <c r="C44" s="260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2"/>
      <c r="P44" s="4"/>
    </row>
    <row r="45" spans="2:16" x14ac:dyDescent="0.3">
      <c r="B45" s="3"/>
      <c r="C45" s="260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2"/>
      <c r="P45" s="4"/>
    </row>
    <row r="46" spans="2:16" ht="18" thickBot="1" x14ac:dyDescent="0.35">
      <c r="B46" s="3"/>
      <c r="C46" s="263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5"/>
      <c r="P46" s="4"/>
    </row>
    <row r="47" spans="2:16" x14ac:dyDescent="0.3">
      <c r="B47" s="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"/>
    </row>
    <row r="48" spans="2:16" ht="18" thickBot="1" x14ac:dyDescent="0.35">
      <c r="B48" s="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"/>
    </row>
    <row r="49" spans="2:16" ht="18" thickBot="1" x14ac:dyDescent="0.35">
      <c r="B49" s="3"/>
      <c r="C49" s="42"/>
      <c r="D49" s="66" t="s">
        <v>6</v>
      </c>
      <c r="E49" s="67"/>
      <c r="F49" s="67"/>
      <c r="G49" s="68"/>
      <c r="H49" s="42"/>
      <c r="I49" s="42"/>
      <c r="J49" s="42"/>
      <c r="K49" s="66" t="s">
        <v>199</v>
      </c>
      <c r="L49" s="67"/>
      <c r="M49" s="67"/>
      <c r="N49" s="68"/>
      <c r="O49" s="42"/>
      <c r="P49" s="4"/>
    </row>
    <row r="50" spans="2:16" x14ac:dyDescent="0.3">
      <c r="B50" s="3"/>
      <c r="C50" s="42"/>
      <c r="D50" s="93"/>
      <c r="E50" s="94"/>
      <c r="F50" s="94"/>
      <c r="G50" s="95"/>
      <c r="H50" s="42"/>
      <c r="I50" s="42"/>
      <c r="J50" s="42"/>
      <c r="K50" s="93"/>
      <c r="L50" s="94"/>
      <c r="M50" s="94"/>
      <c r="N50" s="95"/>
      <c r="O50" s="42"/>
      <c r="P50" s="4"/>
    </row>
    <row r="51" spans="2:16" x14ac:dyDescent="0.3">
      <c r="B51" s="3"/>
      <c r="C51" s="42"/>
      <c r="D51" s="93"/>
      <c r="E51" s="94"/>
      <c r="F51" s="94"/>
      <c r="G51" s="95"/>
      <c r="H51" s="42"/>
      <c r="I51" s="42"/>
      <c r="J51" s="42"/>
      <c r="K51" s="93"/>
      <c r="L51" s="94"/>
      <c r="M51" s="94"/>
      <c r="N51" s="95"/>
      <c r="O51" s="42"/>
      <c r="P51" s="4"/>
    </row>
    <row r="52" spans="2:16" x14ac:dyDescent="0.3">
      <c r="B52" s="3"/>
      <c r="C52" s="42"/>
      <c r="D52" s="93"/>
      <c r="E52" s="94"/>
      <c r="F52" s="94"/>
      <c r="G52" s="95"/>
      <c r="H52" s="42"/>
      <c r="I52" s="42"/>
      <c r="J52" s="42"/>
      <c r="K52" s="93"/>
      <c r="L52" s="94"/>
      <c r="M52" s="94"/>
      <c r="N52" s="95"/>
      <c r="O52" s="42"/>
      <c r="P52" s="4"/>
    </row>
    <row r="53" spans="2:16" x14ac:dyDescent="0.3">
      <c r="B53" s="3"/>
      <c r="C53" s="42"/>
      <c r="D53" s="93"/>
      <c r="E53" s="94"/>
      <c r="F53" s="94"/>
      <c r="G53" s="95"/>
      <c r="H53" s="42"/>
      <c r="I53" s="42"/>
      <c r="J53" s="42"/>
      <c r="K53" s="93"/>
      <c r="L53" s="94"/>
      <c r="M53" s="94"/>
      <c r="N53" s="95"/>
      <c r="O53" s="42"/>
      <c r="P53" s="4"/>
    </row>
    <row r="54" spans="2:16" ht="18" thickBot="1" x14ac:dyDescent="0.35">
      <c r="B54" s="3"/>
      <c r="C54" s="42"/>
      <c r="D54" s="96"/>
      <c r="E54" s="97"/>
      <c r="F54" s="97"/>
      <c r="G54" s="98"/>
      <c r="H54" s="42"/>
      <c r="I54" s="42"/>
      <c r="J54" s="42"/>
      <c r="K54" s="96"/>
      <c r="L54" s="97"/>
      <c r="M54" s="97"/>
      <c r="N54" s="98"/>
      <c r="O54" s="42"/>
      <c r="P54" s="4"/>
    </row>
    <row r="55" spans="2:16" ht="37.200000000000003" customHeight="1" thickBot="1" x14ac:dyDescent="0.35">
      <c r="B55" s="3"/>
      <c r="C55" s="42"/>
      <c r="D55" s="252" t="s">
        <v>145</v>
      </c>
      <c r="E55" s="253"/>
      <c r="F55" s="66"/>
      <c r="G55" s="68"/>
      <c r="H55" s="42"/>
      <c r="I55" s="42"/>
      <c r="J55" s="42"/>
      <c r="K55" s="42"/>
      <c r="L55" s="42"/>
      <c r="M55" s="42"/>
      <c r="N55" s="42"/>
      <c r="O55" s="42"/>
      <c r="P55" s="4"/>
    </row>
    <row r="56" spans="2:16" ht="18" thickBot="1" x14ac:dyDescent="0.35">
      <c r="B56" s="3"/>
      <c r="C56" s="42"/>
      <c r="D56" s="96" t="s">
        <v>198</v>
      </c>
      <c r="E56" s="98"/>
      <c r="F56" s="66"/>
      <c r="G56" s="68"/>
      <c r="H56" s="42"/>
      <c r="I56" s="42"/>
      <c r="J56" s="42"/>
      <c r="K56" s="42"/>
      <c r="L56" s="42"/>
      <c r="M56" s="42"/>
      <c r="N56" s="42"/>
      <c r="O56" s="42"/>
      <c r="P56" s="4"/>
    </row>
    <row r="57" spans="2:16" x14ac:dyDescent="0.3">
      <c r="B57" s="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"/>
    </row>
    <row r="58" spans="2:16" x14ac:dyDescent="0.3">
      <c r="B58" s="3"/>
      <c r="P58" s="4"/>
    </row>
    <row r="59" spans="2:16" ht="18" thickBot="1" x14ac:dyDescent="0.35">
      <c r="B59" s="3"/>
      <c r="P59" s="4"/>
    </row>
    <row r="60" spans="2:16" ht="18" thickBot="1" x14ac:dyDescent="0.35"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0"/>
    </row>
  </sheetData>
  <mergeCells count="17">
    <mergeCell ref="D56:E56"/>
    <mergeCell ref="F56:G56"/>
    <mergeCell ref="D55:E55"/>
    <mergeCell ref="F55:G55"/>
    <mergeCell ref="D49:G49"/>
    <mergeCell ref="D50:G54"/>
    <mergeCell ref="K49:N49"/>
    <mergeCell ref="K50:N54"/>
    <mergeCell ref="N9:O9"/>
    <mergeCell ref="C13:O32"/>
    <mergeCell ref="B35:L35"/>
    <mergeCell ref="C37:O46"/>
    <mergeCell ref="B4:D8"/>
    <mergeCell ref="K4:M8"/>
    <mergeCell ref="N4:P8"/>
    <mergeCell ref="F7:J8"/>
    <mergeCell ref="B11:H11"/>
  </mergeCells>
  <pageMargins left="0.7" right="0.7" top="0.75" bottom="0.75" header="0.3" footer="0.3"/>
  <pageSetup paperSize="9" scale="57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48095-CADB-4EC2-844F-09303E8D27F1}">
  <dimension ref="C2:L55"/>
  <sheetViews>
    <sheetView topLeftCell="B1" workbookViewId="0">
      <selection activeCell="G2" sqref="G2"/>
    </sheetView>
  </sheetViews>
  <sheetFormatPr baseColWidth="10" defaultRowHeight="14.4" x14ac:dyDescent="0.3"/>
  <cols>
    <col min="7" max="7" width="32.6640625" customWidth="1"/>
    <col min="8" max="8" width="13.33203125" customWidth="1"/>
    <col min="9" max="9" width="15.33203125" customWidth="1"/>
    <col min="10" max="10" width="17.33203125" customWidth="1"/>
  </cols>
  <sheetData>
    <row r="2" spans="3:12" x14ac:dyDescent="0.3">
      <c r="D2" s="62"/>
      <c r="E2" s="62"/>
      <c r="F2" s="62"/>
      <c r="G2" s="63" t="s">
        <v>353</v>
      </c>
      <c r="H2" s="62"/>
      <c r="I2" s="62"/>
      <c r="J2" s="62"/>
      <c r="K2" s="62"/>
      <c r="L2" s="62"/>
    </row>
    <row r="3" spans="3:12" ht="18" customHeight="1" x14ac:dyDescent="0.3">
      <c r="C3" s="33" t="s">
        <v>11</v>
      </c>
      <c r="D3" s="33" t="s">
        <v>24</v>
      </c>
      <c r="E3" s="33" t="s">
        <v>26</v>
      </c>
      <c r="F3" s="33" t="s">
        <v>38</v>
      </c>
      <c r="G3" s="33" t="s">
        <v>116</v>
      </c>
      <c r="H3" s="33" t="s">
        <v>115</v>
      </c>
      <c r="I3" s="33" t="s">
        <v>176</v>
      </c>
      <c r="J3" s="33" t="s">
        <v>184</v>
      </c>
      <c r="K3" s="33" t="s">
        <v>193</v>
      </c>
      <c r="L3" s="33" t="s">
        <v>211</v>
      </c>
    </row>
    <row r="4" spans="3:12" x14ac:dyDescent="0.3">
      <c r="C4" t="s">
        <v>12</v>
      </c>
      <c r="D4" t="s">
        <v>65</v>
      </c>
      <c r="E4" t="s">
        <v>43</v>
      </c>
      <c r="F4" t="s">
        <v>39</v>
      </c>
      <c r="G4" t="s">
        <v>284</v>
      </c>
      <c r="H4" t="s">
        <v>117</v>
      </c>
      <c r="I4" t="s">
        <v>177</v>
      </c>
      <c r="J4" t="s">
        <v>185</v>
      </c>
      <c r="K4" t="s">
        <v>194</v>
      </c>
      <c r="L4" t="s">
        <v>212</v>
      </c>
    </row>
    <row r="5" spans="3:12" ht="18" customHeight="1" x14ac:dyDescent="0.3">
      <c r="C5" t="s">
        <v>13</v>
      </c>
      <c r="D5" t="s">
        <v>66</v>
      </c>
      <c r="E5" t="s">
        <v>44</v>
      </c>
      <c r="F5" t="s">
        <v>40</v>
      </c>
      <c r="G5" t="s">
        <v>285</v>
      </c>
      <c r="H5" t="s">
        <v>118</v>
      </c>
      <c r="I5" t="s">
        <v>178</v>
      </c>
      <c r="J5" t="s">
        <v>186</v>
      </c>
      <c r="K5" t="s">
        <v>195</v>
      </c>
      <c r="L5" t="s">
        <v>213</v>
      </c>
    </row>
    <row r="6" spans="3:12" x14ac:dyDescent="0.3">
      <c r="C6" t="s">
        <v>14</v>
      </c>
      <c r="D6" t="s">
        <v>67</v>
      </c>
      <c r="E6" t="s">
        <v>62</v>
      </c>
      <c r="G6" t="s">
        <v>122</v>
      </c>
      <c r="H6" t="s">
        <v>119</v>
      </c>
      <c r="I6" t="s">
        <v>179</v>
      </c>
      <c r="J6" t="s">
        <v>187</v>
      </c>
    </row>
    <row r="7" spans="3:12" ht="18" customHeight="1" x14ac:dyDescent="0.3">
      <c r="C7" t="s">
        <v>15</v>
      </c>
      <c r="D7" t="s">
        <v>68</v>
      </c>
      <c r="E7" t="s">
        <v>46</v>
      </c>
      <c r="G7" t="s">
        <v>123</v>
      </c>
      <c r="H7" t="s">
        <v>120</v>
      </c>
      <c r="I7" t="s">
        <v>180</v>
      </c>
      <c r="J7" t="s">
        <v>188</v>
      </c>
    </row>
    <row r="8" spans="3:12" x14ac:dyDescent="0.3">
      <c r="C8" t="s">
        <v>16</v>
      </c>
      <c r="D8" t="s">
        <v>45</v>
      </c>
      <c r="E8" t="s">
        <v>47</v>
      </c>
      <c r="G8" t="s">
        <v>124</v>
      </c>
      <c r="H8" t="s">
        <v>121</v>
      </c>
      <c r="I8" t="s">
        <v>181</v>
      </c>
    </row>
    <row r="9" spans="3:12" x14ac:dyDescent="0.3">
      <c r="C9" t="s">
        <v>14</v>
      </c>
      <c r="D9" t="s">
        <v>69</v>
      </c>
      <c r="E9" t="s">
        <v>48</v>
      </c>
      <c r="G9" t="s">
        <v>263</v>
      </c>
      <c r="H9" t="s">
        <v>125</v>
      </c>
      <c r="I9" t="s">
        <v>182</v>
      </c>
    </row>
    <row r="10" spans="3:12" x14ac:dyDescent="0.3">
      <c r="C10" t="s">
        <v>17</v>
      </c>
      <c r="D10" t="s">
        <v>70</v>
      </c>
      <c r="E10" t="s">
        <v>49</v>
      </c>
      <c r="G10" t="s">
        <v>286</v>
      </c>
      <c r="H10" t="s">
        <v>140</v>
      </c>
    </row>
    <row r="11" spans="3:12" x14ac:dyDescent="0.3">
      <c r="D11" t="s">
        <v>71</v>
      </c>
      <c r="E11" t="s">
        <v>50</v>
      </c>
      <c r="G11" t="s">
        <v>237</v>
      </c>
    </row>
    <row r="12" spans="3:12" x14ac:dyDescent="0.3">
      <c r="D12" t="s">
        <v>72</v>
      </c>
      <c r="E12" t="s">
        <v>51</v>
      </c>
      <c r="G12" t="s">
        <v>238</v>
      </c>
      <c r="H12" s="33" t="s">
        <v>241</v>
      </c>
      <c r="K12" s="33" t="s">
        <v>247</v>
      </c>
    </row>
    <row r="13" spans="3:12" x14ac:dyDescent="0.3">
      <c r="D13" t="s">
        <v>73</v>
      </c>
      <c r="E13" t="s">
        <v>52</v>
      </c>
      <c r="H13" t="s">
        <v>239</v>
      </c>
      <c r="K13" t="s">
        <v>269</v>
      </c>
    </row>
    <row r="14" spans="3:12" x14ac:dyDescent="0.3">
      <c r="D14" t="s">
        <v>74</v>
      </c>
      <c r="E14" t="s">
        <v>53</v>
      </c>
      <c r="H14" t="s">
        <v>240</v>
      </c>
      <c r="K14" t="s">
        <v>240</v>
      </c>
    </row>
    <row r="15" spans="3:12" x14ac:dyDescent="0.3">
      <c r="D15" t="s">
        <v>75</v>
      </c>
      <c r="E15" t="s">
        <v>54</v>
      </c>
      <c r="G15" s="33" t="s">
        <v>347</v>
      </c>
      <c r="H15" t="s">
        <v>242</v>
      </c>
      <c r="K15" t="s">
        <v>242</v>
      </c>
    </row>
    <row r="16" spans="3:12" x14ac:dyDescent="0.3">
      <c r="D16" t="s">
        <v>76</v>
      </c>
      <c r="E16" t="s">
        <v>64</v>
      </c>
      <c r="G16" t="s">
        <v>348</v>
      </c>
      <c r="H16" t="s">
        <v>244</v>
      </c>
      <c r="K16" t="s">
        <v>244</v>
      </c>
    </row>
    <row r="17" spans="4:11" x14ac:dyDescent="0.3">
      <c r="D17" t="s">
        <v>46</v>
      </c>
      <c r="E17" t="s">
        <v>56</v>
      </c>
      <c r="G17" t="s">
        <v>349</v>
      </c>
      <c r="H17" t="s">
        <v>243</v>
      </c>
      <c r="K17" t="s">
        <v>243</v>
      </c>
    </row>
    <row r="18" spans="4:11" x14ac:dyDescent="0.3">
      <c r="D18" t="s">
        <v>77</v>
      </c>
      <c r="E18" t="s">
        <v>63</v>
      </c>
      <c r="G18" t="s">
        <v>350</v>
      </c>
      <c r="H18" t="s">
        <v>245</v>
      </c>
      <c r="K18" t="s">
        <v>245</v>
      </c>
    </row>
    <row r="19" spans="4:11" x14ac:dyDescent="0.3">
      <c r="D19" t="s">
        <v>78</v>
      </c>
      <c r="E19" t="s">
        <v>58</v>
      </c>
      <c r="G19" t="s">
        <v>351</v>
      </c>
      <c r="H19" t="s">
        <v>246</v>
      </c>
      <c r="K19" t="s">
        <v>246</v>
      </c>
    </row>
    <row r="20" spans="4:11" x14ac:dyDescent="0.3">
      <c r="D20" t="s">
        <v>79</v>
      </c>
      <c r="E20" t="s">
        <v>61</v>
      </c>
      <c r="H20" t="s">
        <v>270</v>
      </c>
      <c r="K20" t="s">
        <v>270</v>
      </c>
    </row>
    <row r="21" spans="4:11" x14ac:dyDescent="0.3">
      <c r="D21" t="s">
        <v>80</v>
      </c>
      <c r="E21" t="s">
        <v>59</v>
      </c>
      <c r="H21" t="s">
        <v>271</v>
      </c>
      <c r="K21" t="s">
        <v>271</v>
      </c>
    </row>
    <row r="22" spans="4:11" x14ac:dyDescent="0.3">
      <c r="D22" t="s">
        <v>81</v>
      </c>
      <c r="E22" t="s">
        <v>60</v>
      </c>
    </row>
    <row r="23" spans="4:11" x14ac:dyDescent="0.3">
      <c r="D23" t="s">
        <v>82</v>
      </c>
      <c r="K23" s="33" t="s">
        <v>278</v>
      </c>
    </row>
    <row r="24" spans="4:11" x14ac:dyDescent="0.3">
      <c r="D24" t="s">
        <v>83</v>
      </c>
      <c r="K24" t="s">
        <v>279</v>
      </c>
    </row>
    <row r="25" spans="4:11" x14ac:dyDescent="0.3">
      <c r="D25" t="s">
        <v>84</v>
      </c>
      <c r="K25" t="s">
        <v>280</v>
      </c>
    </row>
    <row r="26" spans="4:11" x14ac:dyDescent="0.3">
      <c r="D26" t="s">
        <v>85</v>
      </c>
      <c r="K26" t="s">
        <v>244</v>
      </c>
    </row>
    <row r="27" spans="4:11" x14ac:dyDescent="0.3">
      <c r="D27" t="s">
        <v>86</v>
      </c>
      <c r="K27" t="s">
        <v>243</v>
      </c>
    </row>
    <row r="28" spans="4:11" ht="14.4" customHeight="1" x14ac:dyDescent="0.3">
      <c r="D28" t="s">
        <v>87</v>
      </c>
      <c r="F28" s="56" t="s">
        <v>288</v>
      </c>
      <c r="G28" s="57"/>
      <c r="H28" s="57"/>
      <c r="I28" s="57"/>
      <c r="J28" s="57"/>
    </row>
    <row r="29" spans="4:11" ht="14.4" customHeight="1" x14ac:dyDescent="0.3">
      <c r="D29" t="s">
        <v>88</v>
      </c>
      <c r="F29" s="57"/>
      <c r="G29" s="57"/>
      <c r="H29" s="57"/>
      <c r="I29" s="57"/>
      <c r="J29" s="57"/>
    </row>
    <row r="30" spans="4:11" ht="14.4" customHeight="1" x14ac:dyDescent="0.3">
      <c r="D30" t="s">
        <v>89</v>
      </c>
      <c r="F30" s="57"/>
      <c r="G30" s="57"/>
      <c r="H30" s="57"/>
      <c r="I30" s="57"/>
      <c r="J30" s="57"/>
    </row>
    <row r="31" spans="4:11" ht="14.4" customHeight="1" x14ac:dyDescent="0.3">
      <c r="D31" t="s">
        <v>90</v>
      </c>
      <c r="F31" s="57"/>
      <c r="G31" s="57"/>
      <c r="H31" s="57"/>
      <c r="I31" s="57"/>
      <c r="J31" s="57"/>
    </row>
    <row r="32" spans="4:11" ht="14.4" customHeight="1" x14ac:dyDescent="0.3">
      <c r="D32" t="s">
        <v>91</v>
      </c>
      <c r="F32" s="57"/>
      <c r="G32" s="57"/>
      <c r="H32" s="57"/>
      <c r="I32" s="57"/>
      <c r="J32" s="57"/>
    </row>
    <row r="33" spans="4:10" ht="14.4" customHeight="1" x14ac:dyDescent="0.3">
      <c r="D33" t="s">
        <v>55</v>
      </c>
      <c r="F33" s="57"/>
      <c r="G33" s="57"/>
      <c r="H33" s="57"/>
      <c r="I33" s="57"/>
      <c r="J33" s="57"/>
    </row>
    <row r="34" spans="4:10" ht="14.4" customHeight="1" x14ac:dyDescent="0.3">
      <c r="D34" t="s">
        <v>92</v>
      </c>
      <c r="F34" s="57"/>
      <c r="G34" s="57"/>
      <c r="H34" s="57"/>
      <c r="I34" s="57"/>
      <c r="J34" s="57"/>
    </row>
    <row r="35" spans="4:10" ht="14.4" customHeight="1" x14ac:dyDescent="0.3">
      <c r="D35" t="s">
        <v>56</v>
      </c>
      <c r="F35" s="57"/>
      <c r="G35" s="57"/>
      <c r="H35" s="57"/>
      <c r="I35" s="57"/>
      <c r="J35" s="57"/>
    </row>
    <row r="36" spans="4:10" x14ac:dyDescent="0.3">
      <c r="D36" t="s">
        <v>57</v>
      </c>
    </row>
    <row r="37" spans="4:10" x14ac:dyDescent="0.3">
      <c r="D37" t="s">
        <v>93</v>
      </c>
    </row>
    <row r="38" spans="4:10" x14ac:dyDescent="0.3">
      <c r="D38" t="s">
        <v>94</v>
      </c>
    </row>
    <row r="39" spans="4:10" x14ac:dyDescent="0.3">
      <c r="D39" t="s">
        <v>95</v>
      </c>
    </row>
    <row r="40" spans="4:10" x14ac:dyDescent="0.3">
      <c r="D40" t="s">
        <v>96</v>
      </c>
    </row>
    <row r="41" spans="4:10" x14ac:dyDescent="0.3">
      <c r="D41" t="s">
        <v>97</v>
      </c>
    </row>
    <row r="42" spans="4:10" x14ac:dyDescent="0.3">
      <c r="D42" t="s">
        <v>98</v>
      </c>
    </row>
    <row r="43" spans="4:10" x14ac:dyDescent="0.3">
      <c r="D43" t="s">
        <v>99</v>
      </c>
    </row>
    <row r="44" spans="4:10" x14ac:dyDescent="0.3">
      <c r="D44" t="s">
        <v>100</v>
      </c>
    </row>
    <row r="45" spans="4:10" x14ac:dyDescent="0.3">
      <c r="D45" t="s">
        <v>101</v>
      </c>
    </row>
    <row r="46" spans="4:10" x14ac:dyDescent="0.3">
      <c r="D46" t="s">
        <v>102</v>
      </c>
    </row>
    <row r="47" spans="4:10" x14ac:dyDescent="0.3">
      <c r="D47" t="s">
        <v>103</v>
      </c>
    </row>
    <row r="48" spans="4:10" x14ac:dyDescent="0.3">
      <c r="D48" t="s">
        <v>104</v>
      </c>
    </row>
    <row r="49" spans="4:4" x14ac:dyDescent="0.3">
      <c r="D49" t="s">
        <v>105</v>
      </c>
    </row>
    <row r="50" spans="4:4" x14ac:dyDescent="0.3">
      <c r="D50" t="s">
        <v>106</v>
      </c>
    </row>
    <row r="51" spans="4:4" x14ac:dyDescent="0.3">
      <c r="D51" t="s">
        <v>107</v>
      </c>
    </row>
    <row r="52" spans="4:4" x14ac:dyDescent="0.3">
      <c r="D52" t="s">
        <v>108</v>
      </c>
    </row>
    <row r="53" spans="4:4" x14ac:dyDescent="0.3">
      <c r="D53" t="s">
        <v>109</v>
      </c>
    </row>
    <row r="54" spans="4:4" x14ac:dyDescent="0.3">
      <c r="D54" t="s">
        <v>59</v>
      </c>
    </row>
    <row r="55" spans="4:4" x14ac:dyDescent="0.3">
      <c r="D55" t="s">
        <v>60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49"/>
  <sheetViews>
    <sheetView showGridLines="0" view="pageBreakPreview" zoomScaleNormal="100" zoomScaleSheetLayoutView="100" workbookViewId="0">
      <selection activeCell="Y9" sqref="Y9"/>
    </sheetView>
  </sheetViews>
  <sheetFormatPr baseColWidth="10" defaultColWidth="8.88671875" defaultRowHeight="17.399999999999999" x14ac:dyDescent="0.3"/>
  <cols>
    <col min="1" max="15" width="8.88671875" style="1"/>
    <col min="16" max="16" width="8.88671875" style="1" customWidth="1"/>
    <col min="17" max="16384" width="8.88671875" style="1"/>
  </cols>
  <sheetData>
    <row r="3" spans="2:16" ht="18" thickBot="1" x14ac:dyDescent="0.35"/>
    <row r="4" spans="2:16" x14ac:dyDescent="0.3">
      <c r="B4" s="81" t="s">
        <v>0</v>
      </c>
      <c r="C4" s="82"/>
      <c r="D4" s="83"/>
      <c r="E4" s="2"/>
      <c r="F4" s="2"/>
      <c r="G4" s="2"/>
      <c r="H4" s="2"/>
      <c r="I4" s="2"/>
      <c r="J4" s="2"/>
      <c r="K4" s="100"/>
      <c r="L4" s="100"/>
      <c r="M4" s="100"/>
      <c r="N4" s="100"/>
      <c r="O4" s="100"/>
      <c r="P4" s="101"/>
    </row>
    <row r="5" spans="2:16" x14ac:dyDescent="0.3">
      <c r="B5" s="84"/>
      <c r="C5" s="85"/>
      <c r="D5" s="86"/>
      <c r="K5" s="99"/>
      <c r="L5" s="99"/>
      <c r="M5" s="99"/>
      <c r="N5" s="99"/>
      <c r="O5" s="99"/>
      <c r="P5" s="102"/>
    </row>
    <row r="6" spans="2:16" x14ac:dyDescent="0.3">
      <c r="B6" s="84"/>
      <c r="C6" s="85"/>
      <c r="D6" s="86"/>
      <c r="K6" s="99"/>
      <c r="L6" s="99"/>
      <c r="M6" s="99"/>
      <c r="N6" s="99"/>
      <c r="O6" s="99"/>
      <c r="P6" s="102"/>
    </row>
    <row r="7" spans="2:16" x14ac:dyDescent="0.3">
      <c r="B7" s="84"/>
      <c r="C7" s="85"/>
      <c r="D7" s="86"/>
      <c r="F7" s="99" t="s">
        <v>1</v>
      </c>
      <c r="G7" s="99"/>
      <c r="H7" s="99"/>
      <c r="I7" s="99"/>
      <c r="J7" s="99"/>
      <c r="K7" s="99"/>
      <c r="L7" s="99"/>
      <c r="M7" s="99"/>
      <c r="N7" s="99"/>
      <c r="O7" s="99"/>
      <c r="P7" s="102"/>
    </row>
    <row r="8" spans="2:16" ht="18" thickBot="1" x14ac:dyDescent="0.35">
      <c r="B8" s="87"/>
      <c r="C8" s="88"/>
      <c r="D8" s="89"/>
      <c r="F8" s="99"/>
      <c r="G8" s="99"/>
      <c r="H8" s="99"/>
      <c r="I8" s="99"/>
      <c r="J8" s="99"/>
      <c r="K8" s="99"/>
      <c r="L8" s="99"/>
      <c r="M8" s="99"/>
      <c r="N8" s="99"/>
      <c r="O8" s="99"/>
      <c r="P8" s="102"/>
    </row>
    <row r="9" spans="2:16" x14ac:dyDescent="0.3">
      <c r="B9" s="3"/>
      <c r="P9" s="4"/>
    </row>
    <row r="10" spans="2:16" x14ac:dyDescent="0.3">
      <c r="B10" s="3"/>
      <c r="P10" s="4"/>
    </row>
    <row r="11" spans="2:16" x14ac:dyDescent="0.3">
      <c r="B11" s="3"/>
      <c r="P11" s="4"/>
    </row>
    <row r="12" spans="2:16" ht="18" thickBot="1" x14ac:dyDescent="0.35">
      <c r="B12" s="3"/>
      <c r="P12" s="4"/>
    </row>
    <row r="13" spans="2:16" x14ac:dyDescent="0.3">
      <c r="B13" s="3"/>
      <c r="E13" s="72" t="s">
        <v>2</v>
      </c>
      <c r="F13" s="73"/>
      <c r="G13" s="73"/>
      <c r="H13" s="73"/>
      <c r="I13" s="73"/>
      <c r="J13" s="73"/>
      <c r="K13" s="73"/>
      <c r="L13" s="73"/>
      <c r="M13" s="74"/>
      <c r="P13" s="4"/>
    </row>
    <row r="14" spans="2:16" x14ac:dyDescent="0.3">
      <c r="B14" s="3"/>
      <c r="E14" s="75"/>
      <c r="F14" s="76"/>
      <c r="G14" s="76"/>
      <c r="H14" s="76"/>
      <c r="I14" s="76"/>
      <c r="J14" s="76"/>
      <c r="K14" s="76"/>
      <c r="L14" s="76"/>
      <c r="M14" s="77"/>
      <c r="P14" s="4"/>
    </row>
    <row r="15" spans="2:16" x14ac:dyDescent="0.3">
      <c r="B15" s="3"/>
      <c r="E15" s="75"/>
      <c r="F15" s="76"/>
      <c r="G15" s="76"/>
      <c r="H15" s="76"/>
      <c r="I15" s="76"/>
      <c r="J15" s="76"/>
      <c r="K15" s="76"/>
      <c r="L15" s="76"/>
      <c r="M15" s="77"/>
      <c r="P15" s="4"/>
    </row>
    <row r="16" spans="2:16" x14ac:dyDescent="0.3">
      <c r="B16" s="3"/>
      <c r="E16" s="75"/>
      <c r="F16" s="76"/>
      <c r="G16" s="76"/>
      <c r="H16" s="76"/>
      <c r="I16" s="76"/>
      <c r="J16" s="76"/>
      <c r="K16" s="76"/>
      <c r="L16" s="76"/>
      <c r="M16" s="77"/>
      <c r="P16" s="4"/>
    </row>
    <row r="17" spans="2:16" x14ac:dyDescent="0.3">
      <c r="B17" s="3"/>
      <c r="E17" s="75"/>
      <c r="F17" s="76"/>
      <c r="G17" s="76"/>
      <c r="H17" s="76"/>
      <c r="I17" s="76"/>
      <c r="J17" s="76"/>
      <c r="K17" s="76"/>
      <c r="L17" s="76"/>
      <c r="M17" s="77"/>
      <c r="P17" s="4"/>
    </row>
    <row r="18" spans="2:16" x14ac:dyDescent="0.3">
      <c r="B18" s="3"/>
      <c r="E18" s="75"/>
      <c r="F18" s="76"/>
      <c r="G18" s="76"/>
      <c r="H18" s="76"/>
      <c r="I18" s="76"/>
      <c r="J18" s="76"/>
      <c r="K18" s="76"/>
      <c r="L18" s="76"/>
      <c r="M18" s="77"/>
      <c r="P18" s="4"/>
    </row>
    <row r="19" spans="2:16" ht="18" thickBot="1" x14ac:dyDescent="0.35">
      <c r="B19" s="3"/>
      <c r="E19" s="78"/>
      <c r="F19" s="79"/>
      <c r="G19" s="79"/>
      <c r="H19" s="79"/>
      <c r="I19" s="79"/>
      <c r="J19" s="79"/>
      <c r="K19" s="79"/>
      <c r="L19" s="79"/>
      <c r="M19" s="80"/>
      <c r="P19" s="4"/>
    </row>
    <row r="20" spans="2:16" ht="18" thickBot="1" x14ac:dyDescent="0.35">
      <c r="B20" s="3"/>
      <c r="E20" s="66" t="s">
        <v>3</v>
      </c>
      <c r="F20" s="67"/>
      <c r="G20" s="67"/>
      <c r="H20" s="67"/>
      <c r="I20" s="67"/>
      <c r="J20" s="67"/>
      <c r="K20" s="67"/>
      <c r="L20" s="67"/>
      <c r="M20" s="68"/>
      <c r="P20" s="4"/>
    </row>
    <row r="21" spans="2:16" ht="18" thickBot="1" x14ac:dyDescent="0.35">
      <c r="B21" s="3"/>
      <c r="E21" s="69"/>
      <c r="F21" s="70"/>
      <c r="G21" s="70"/>
      <c r="H21" s="70"/>
      <c r="I21" s="70"/>
      <c r="J21" s="70"/>
      <c r="K21" s="70"/>
      <c r="L21" s="70"/>
      <c r="M21" s="71"/>
      <c r="P21" s="4"/>
    </row>
    <row r="22" spans="2:16" x14ac:dyDescent="0.3">
      <c r="B22" s="3"/>
      <c r="P22" s="4"/>
    </row>
    <row r="23" spans="2:16" ht="18" thickBot="1" x14ac:dyDescent="0.35">
      <c r="B23" s="3"/>
      <c r="P23" s="4"/>
    </row>
    <row r="24" spans="2:16" x14ac:dyDescent="0.3">
      <c r="B24" s="3"/>
      <c r="E24" s="72" t="s">
        <v>4</v>
      </c>
      <c r="F24" s="73"/>
      <c r="G24" s="73"/>
      <c r="H24" s="73"/>
      <c r="I24" s="73"/>
      <c r="J24" s="73"/>
      <c r="K24" s="73"/>
      <c r="L24" s="73"/>
      <c r="M24" s="74"/>
      <c r="P24" s="4"/>
    </row>
    <row r="25" spans="2:16" x14ac:dyDescent="0.3">
      <c r="B25" s="3"/>
      <c r="E25" s="75"/>
      <c r="F25" s="76"/>
      <c r="G25" s="76"/>
      <c r="H25" s="76"/>
      <c r="I25" s="76"/>
      <c r="J25" s="76"/>
      <c r="K25" s="76"/>
      <c r="L25" s="76"/>
      <c r="M25" s="77"/>
      <c r="P25" s="4"/>
    </row>
    <row r="26" spans="2:16" x14ac:dyDescent="0.3">
      <c r="B26" s="3"/>
      <c r="E26" s="75"/>
      <c r="F26" s="76"/>
      <c r="G26" s="76"/>
      <c r="H26" s="76"/>
      <c r="I26" s="76"/>
      <c r="J26" s="76"/>
      <c r="K26" s="76"/>
      <c r="L26" s="76"/>
      <c r="M26" s="77"/>
      <c r="P26" s="4"/>
    </row>
    <row r="27" spans="2:16" ht="18" thickBot="1" x14ac:dyDescent="0.35">
      <c r="B27" s="3"/>
      <c r="E27" s="78"/>
      <c r="F27" s="79"/>
      <c r="G27" s="79"/>
      <c r="H27" s="79"/>
      <c r="I27" s="79"/>
      <c r="J27" s="79"/>
      <c r="K27" s="79"/>
      <c r="L27" s="79"/>
      <c r="M27" s="80"/>
      <c r="P27" s="4"/>
    </row>
    <row r="28" spans="2:16" x14ac:dyDescent="0.3">
      <c r="B28" s="3"/>
      <c r="E28" s="72" t="s">
        <v>5</v>
      </c>
      <c r="F28" s="73"/>
      <c r="G28" s="73"/>
      <c r="H28" s="73"/>
      <c r="I28" s="73"/>
      <c r="J28" s="73"/>
      <c r="K28" s="73"/>
      <c r="L28" s="73"/>
      <c r="M28" s="74"/>
      <c r="P28" s="4"/>
    </row>
    <row r="29" spans="2:16" x14ac:dyDescent="0.3">
      <c r="B29" s="3"/>
      <c r="E29" s="75"/>
      <c r="F29" s="76"/>
      <c r="G29" s="76"/>
      <c r="H29" s="76"/>
      <c r="I29" s="76"/>
      <c r="J29" s="76"/>
      <c r="K29" s="76"/>
      <c r="L29" s="76"/>
      <c r="M29" s="77"/>
      <c r="P29" s="4"/>
    </row>
    <row r="30" spans="2:16" ht="18" thickBot="1" x14ac:dyDescent="0.35">
      <c r="B30" s="3"/>
      <c r="E30" s="78"/>
      <c r="F30" s="79"/>
      <c r="G30" s="79"/>
      <c r="H30" s="79"/>
      <c r="I30" s="79"/>
      <c r="J30" s="79"/>
      <c r="K30" s="79"/>
      <c r="L30" s="79"/>
      <c r="M30" s="80"/>
      <c r="P30" s="4"/>
    </row>
    <row r="31" spans="2:16" x14ac:dyDescent="0.3">
      <c r="B31" s="3"/>
      <c r="P31" s="4"/>
    </row>
    <row r="32" spans="2:16" x14ac:dyDescent="0.3">
      <c r="B32" s="3"/>
      <c r="P32" s="4"/>
    </row>
    <row r="33" spans="2:16" x14ac:dyDescent="0.3">
      <c r="B33" s="3"/>
      <c r="P33" s="4"/>
    </row>
    <row r="34" spans="2:16" x14ac:dyDescent="0.3">
      <c r="B34" s="3"/>
      <c r="P34" s="4"/>
    </row>
    <row r="35" spans="2:16" ht="18" thickBot="1" x14ac:dyDescent="0.35">
      <c r="B35" s="3"/>
      <c r="P35" s="4"/>
    </row>
    <row r="36" spans="2:16" ht="18" thickBot="1" x14ac:dyDescent="0.35">
      <c r="B36" s="3"/>
      <c r="E36" s="81" t="s">
        <v>6</v>
      </c>
      <c r="F36" s="82"/>
      <c r="G36" s="83"/>
      <c r="P36" s="4"/>
    </row>
    <row r="37" spans="2:16" ht="18" thickBot="1" x14ac:dyDescent="0.35">
      <c r="B37" s="3"/>
      <c r="E37" s="84"/>
      <c r="F37" s="85"/>
      <c r="G37" s="86"/>
      <c r="I37" s="66" t="s">
        <v>7</v>
      </c>
      <c r="J37" s="67"/>
      <c r="K37" s="67"/>
      <c r="L37" s="67"/>
      <c r="M37" s="68"/>
      <c r="P37" s="4"/>
    </row>
    <row r="38" spans="2:16" x14ac:dyDescent="0.3">
      <c r="B38" s="3"/>
      <c r="E38" s="84"/>
      <c r="F38" s="85"/>
      <c r="G38" s="86"/>
      <c r="I38" s="90"/>
      <c r="J38" s="91"/>
      <c r="K38" s="91"/>
      <c r="L38" s="91"/>
      <c r="M38" s="92"/>
      <c r="P38" s="4"/>
    </row>
    <row r="39" spans="2:16" x14ac:dyDescent="0.3">
      <c r="B39" s="3"/>
      <c r="E39" s="84"/>
      <c r="F39" s="85"/>
      <c r="G39" s="86"/>
      <c r="I39" s="93"/>
      <c r="J39" s="94"/>
      <c r="K39" s="94"/>
      <c r="L39" s="94"/>
      <c r="M39" s="95"/>
      <c r="P39" s="4"/>
    </row>
    <row r="40" spans="2:16" x14ac:dyDescent="0.3">
      <c r="B40" s="3"/>
      <c r="E40" s="84"/>
      <c r="F40" s="85"/>
      <c r="G40" s="86"/>
      <c r="I40" s="93"/>
      <c r="J40" s="94"/>
      <c r="K40" s="94"/>
      <c r="L40" s="94"/>
      <c r="M40" s="95"/>
      <c r="P40" s="4"/>
    </row>
    <row r="41" spans="2:16" x14ac:dyDescent="0.3">
      <c r="B41" s="3"/>
      <c r="E41" s="84"/>
      <c r="F41" s="85"/>
      <c r="G41" s="86"/>
      <c r="I41" s="93"/>
      <c r="J41" s="94"/>
      <c r="K41" s="94"/>
      <c r="L41" s="94"/>
      <c r="M41" s="95"/>
      <c r="P41" s="4"/>
    </row>
    <row r="42" spans="2:16" ht="18" thickBot="1" x14ac:dyDescent="0.35">
      <c r="B42" s="3"/>
      <c r="E42" s="87"/>
      <c r="F42" s="88"/>
      <c r="G42" s="89"/>
      <c r="I42" s="96"/>
      <c r="J42" s="97"/>
      <c r="K42" s="97"/>
      <c r="L42" s="97"/>
      <c r="M42" s="98"/>
      <c r="P42" s="4"/>
    </row>
    <row r="43" spans="2:16" x14ac:dyDescent="0.3">
      <c r="B43" s="3"/>
      <c r="P43" s="4"/>
    </row>
    <row r="44" spans="2:16" x14ac:dyDescent="0.3">
      <c r="B44" s="3"/>
      <c r="P44" s="4"/>
    </row>
    <row r="45" spans="2:16" x14ac:dyDescent="0.3">
      <c r="B45" s="3"/>
      <c r="P45" s="4"/>
    </row>
    <row r="46" spans="2:16" x14ac:dyDescent="0.3">
      <c r="B46" s="3"/>
      <c r="P46" s="4"/>
    </row>
    <row r="47" spans="2:16" x14ac:dyDescent="0.3">
      <c r="B47" s="3"/>
      <c r="P47" s="4"/>
    </row>
    <row r="48" spans="2:16" ht="18" thickBot="1" x14ac:dyDescent="0.35">
      <c r="B48" s="3"/>
      <c r="P48" s="4"/>
    </row>
    <row r="49" spans="2:16" ht="18" thickBot="1" x14ac:dyDescent="0.35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0"/>
    </row>
  </sheetData>
  <mergeCells count="12">
    <mergeCell ref="B4:D8"/>
    <mergeCell ref="F7:J8"/>
    <mergeCell ref="K4:M8"/>
    <mergeCell ref="N4:P8"/>
    <mergeCell ref="E13:M19"/>
    <mergeCell ref="E20:M20"/>
    <mergeCell ref="E21:M21"/>
    <mergeCell ref="E24:M27"/>
    <mergeCell ref="E28:M30"/>
    <mergeCell ref="E36:G42"/>
    <mergeCell ref="I37:M37"/>
    <mergeCell ref="I38:M42"/>
  </mergeCells>
  <pageMargins left="0.7" right="0.7" top="0.75" bottom="0.75" header="0.3" footer="0.3"/>
  <pageSetup paperSize="9" scale="58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FDC4-2141-4BFA-A622-B7C60B44FB68}">
  <dimension ref="B3:R82"/>
  <sheetViews>
    <sheetView showGridLines="0" view="pageBreakPreview" zoomScale="70" zoomScaleNormal="100" zoomScaleSheetLayoutView="70" workbookViewId="0">
      <selection activeCell="X13" sqref="X13"/>
    </sheetView>
  </sheetViews>
  <sheetFormatPr baseColWidth="10" defaultColWidth="8.88671875" defaultRowHeight="17.399999999999999" x14ac:dyDescent="0.3"/>
  <cols>
    <col min="1" max="11" width="8.88671875" style="1"/>
    <col min="12" max="12" width="8.88671875" style="1" customWidth="1"/>
    <col min="13" max="13" width="11.33203125" style="14" customWidth="1"/>
    <col min="14" max="14" width="12.33203125" style="14" customWidth="1"/>
    <col min="15" max="15" width="10.5546875" style="14" customWidth="1"/>
    <col min="16" max="16" width="12.44140625" style="14" customWidth="1"/>
    <col min="17" max="18" width="11.33203125" style="14" customWidth="1"/>
    <col min="19" max="16384" width="8.88671875" style="1"/>
  </cols>
  <sheetData>
    <row r="3" spans="2:18" ht="18" thickBot="1" x14ac:dyDescent="0.35"/>
    <row r="4" spans="2:18" x14ac:dyDescent="0.3">
      <c r="B4" s="81" t="s">
        <v>0</v>
      </c>
      <c r="C4" s="82"/>
      <c r="D4" s="83"/>
      <c r="E4" s="2"/>
      <c r="F4" s="2"/>
      <c r="G4" s="2"/>
      <c r="H4" s="2"/>
      <c r="I4" s="2"/>
      <c r="J4" s="2"/>
      <c r="K4" s="100"/>
      <c r="L4" s="100"/>
      <c r="M4" s="100"/>
      <c r="N4" s="100"/>
      <c r="O4" s="100"/>
      <c r="P4" s="100"/>
      <c r="Q4" s="100"/>
      <c r="R4" s="101"/>
    </row>
    <row r="5" spans="2:18" x14ac:dyDescent="0.3">
      <c r="B5" s="84"/>
      <c r="C5" s="85"/>
      <c r="D5" s="86"/>
      <c r="K5" s="99"/>
      <c r="L5" s="99"/>
      <c r="M5" s="99"/>
      <c r="N5" s="99"/>
      <c r="O5" s="99"/>
      <c r="P5" s="99"/>
      <c r="Q5" s="99"/>
      <c r="R5" s="102"/>
    </row>
    <row r="6" spans="2:18" x14ac:dyDescent="0.3">
      <c r="B6" s="84"/>
      <c r="C6" s="85"/>
      <c r="D6" s="86"/>
      <c r="K6" s="99"/>
      <c r="L6" s="99"/>
      <c r="M6" s="99"/>
      <c r="N6" s="99"/>
      <c r="O6" s="99"/>
      <c r="P6" s="99"/>
      <c r="Q6" s="99"/>
      <c r="R6" s="102"/>
    </row>
    <row r="7" spans="2:18" x14ac:dyDescent="0.3">
      <c r="B7" s="84"/>
      <c r="C7" s="85"/>
      <c r="D7" s="86"/>
      <c r="F7" s="99" t="s">
        <v>1</v>
      </c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2"/>
    </row>
    <row r="8" spans="2:18" ht="18" thickBot="1" x14ac:dyDescent="0.35">
      <c r="B8" s="87"/>
      <c r="C8" s="88"/>
      <c r="D8" s="8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02"/>
    </row>
    <row r="9" spans="2:18" x14ac:dyDescent="0.3">
      <c r="B9" s="3"/>
      <c r="R9" s="15"/>
    </row>
    <row r="10" spans="2:18" ht="18" thickBot="1" x14ac:dyDescent="0.35">
      <c r="B10" s="3"/>
      <c r="R10" s="15"/>
    </row>
    <row r="11" spans="2:18" ht="18" thickBot="1" x14ac:dyDescent="0.35">
      <c r="B11" s="134" t="s">
        <v>293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6"/>
      <c r="M11" s="131" t="s">
        <v>294</v>
      </c>
      <c r="N11" s="132"/>
      <c r="O11" s="132"/>
      <c r="P11" s="133"/>
      <c r="Q11" s="137" t="s">
        <v>295</v>
      </c>
      <c r="R11" s="138"/>
    </row>
    <row r="12" spans="2:18" ht="18" thickBot="1" x14ac:dyDescent="0.35">
      <c r="B12" s="134" t="s">
        <v>296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6"/>
      <c r="M12" s="131" t="s">
        <v>292</v>
      </c>
      <c r="N12" s="133"/>
      <c r="O12" s="131" t="s">
        <v>213</v>
      </c>
      <c r="P12" s="133"/>
      <c r="Q12" s="139"/>
      <c r="R12" s="140"/>
    </row>
    <row r="13" spans="2:18" ht="18" thickBot="1" x14ac:dyDescent="0.35">
      <c r="B13" s="112" t="s">
        <v>302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4"/>
      <c r="M13" s="118" t="s">
        <v>299</v>
      </c>
      <c r="N13" s="119"/>
      <c r="O13" s="118" t="s">
        <v>300</v>
      </c>
      <c r="P13" s="119"/>
      <c r="Q13" s="118" t="s">
        <v>301</v>
      </c>
      <c r="R13" s="119"/>
    </row>
    <row r="14" spans="2:18" ht="18" thickBot="1" x14ac:dyDescent="0.35">
      <c r="B14" s="112" t="s">
        <v>303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4"/>
      <c r="M14" s="118" t="s">
        <v>304</v>
      </c>
      <c r="N14" s="119"/>
      <c r="O14" s="118" t="s">
        <v>327</v>
      </c>
      <c r="P14" s="119"/>
      <c r="Q14" s="118" t="s">
        <v>301</v>
      </c>
      <c r="R14" s="119"/>
    </row>
    <row r="15" spans="2:18" ht="36" customHeight="1" thickBot="1" x14ac:dyDescent="0.35">
      <c r="B15" s="112" t="s">
        <v>305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4"/>
      <c r="M15" s="118" t="s">
        <v>333</v>
      </c>
      <c r="N15" s="119"/>
      <c r="O15" s="118" t="s">
        <v>332</v>
      </c>
      <c r="P15" s="119"/>
      <c r="Q15" s="118" t="s">
        <v>331</v>
      </c>
      <c r="R15" s="119"/>
    </row>
    <row r="16" spans="2:18" ht="18" customHeight="1" thickBot="1" x14ac:dyDescent="0.35">
      <c r="B16" s="112" t="s">
        <v>306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4"/>
      <c r="M16" s="118" t="s">
        <v>333</v>
      </c>
      <c r="N16" s="119"/>
      <c r="O16" s="118" t="s">
        <v>332</v>
      </c>
      <c r="P16" s="119"/>
      <c r="Q16" s="118" t="s">
        <v>331</v>
      </c>
      <c r="R16" s="119"/>
    </row>
    <row r="17" spans="2:18" ht="20.399999999999999" thickBot="1" x14ac:dyDescent="0.35">
      <c r="B17" s="112" t="s">
        <v>307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4"/>
      <c r="M17" s="118" t="s">
        <v>333</v>
      </c>
      <c r="N17" s="119"/>
      <c r="O17" s="118" t="s">
        <v>332</v>
      </c>
      <c r="P17" s="119"/>
      <c r="Q17" s="118" t="s">
        <v>177</v>
      </c>
      <c r="R17" s="119"/>
    </row>
    <row r="18" spans="2:18" ht="20.399999999999999" thickBot="1" x14ac:dyDescent="0.35">
      <c r="B18" s="112" t="s">
        <v>308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4"/>
      <c r="M18" s="118" t="s">
        <v>333</v>
      </c>
      <c r="N18" s="119"/>
      <c r="O18" s="118" t="s">
        <v>332</v>
      </c>
      <c r="P18" s="119"/>
      <c r="Q18" s="118" t="s">
        <v>177</v>
      </c>
      <c r="R18" s="119"/>
    </row>
    <row r="19" spans="2:18" ht="20.399999999999999" thickBot="1" x14ac:dyDescent="0.35">
      <c r="B19" s="112" t="s">
        <v>309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118" t="s">
        <v>333</v>
      </c>
      <c r="N19" s="119"/>
      <c r="O19" s="118" t="s">
        <v>332</v>
      </c>
      <c r="P19" s="119"/>
      <c r="Q19" s="118" t="s">
        <v>177</v>
      </c>
      <c r="R19" s="119"/>
    </row>
    <row r="20" spans="2:18" ht="20.399999999999999" thickBot="1" x14ac:dyDescent="0.35">
      <c r="B20" s="112" t="s">
        <v>310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4"/>
      <c r="M20" s="118" t="s">
        <v>333</v>
      </c>
      <c r="N20" s="119"/>
      <c r="O20" s="118" t="s">
        <v>332</v>
      </c>
      <c r="P20" s="119"/>
      <c r="Q20" s="118" t="s">
        <v>177</v>
      </c>
      <c r="R20" s="119"/>
    </row>
    <row r="21" spans="2:18" ht="20.399999999999999" thickBot="1" x14ac:dyDescent="0.35">
      <c r="B21" s="112" t="s">
        <v>311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4"/>
      <c r="M21" s="118" t="s">
        <v>333</v>
      </c>
      <c r="N21" s="119"/>
      <c r="O21" s="118" t="s">
        <v>332</v>
      </c>
      <c r="P21" s="119"/>
      <c r="Q21" s="118" t="s">
        <v>177</v>
      </c>
      <c r="R21" s="119"/>
    </row>
    <row r="22" spans="2:18" ht="20.399999999999999" thickBot="1" x14ac:dyDescent="0.35">
      <c r="B22" s="112" t="s">
        <v>312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4"/>
      <c r="M22" s="118" t="s">
        <v>333</v>
      </c>
      <c r="N22" s="119"/>
      <c r="O22" s="118" t="s">
        <v>332</v>
      </c>
      <c r="P22" s="119"/>
      <c r="Q22" s="118" t="s">
        <v>177</v>
      </c>
      <c r="R22" s="119"/>
    </row>
    <row r="23" spans="2:18" ht="20.399999999999999" thickBot="1" x14ac:dyDescent="0.35">
      <c r="B23" s="112" t="s">
        <v>313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4"/>
      <c r="M23" s="118" t="s">
        <v>333</v>
      </c>
      <c r="N23" s="119"/>
      <c r="O23" s="118" t="s">
        <v>332</v>
      </c>
      <c r="P23" s="119"/>
      <c r="Q23" s="118" t="s">
        <v>331</v>
      </c>
      <c r="R23" s="119"/>
    </row>
    <row r="24" spans="2:18" ht="20.399999999999999" thickBot="1" x14ac:dyDescent="0.35">
      <c r="B24" s="112" t="s">
        <v>314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4"/>
      <c r="M24" s="118" t="s">
        <v>333</v>
      </c>
      <c r="N24" s="119"/>
      <c r="O24" s="118" t="s">
        <v>332</v>
      </c>
      <c r="P24" s="119"/>
      <c r="Q24" s="118" t="s">
        <v>177</v>
      </c>
      <c r="R24" s="119"/>
    </row>
    <row r="25" spans="2:18" ht="20.399999999999999" thickBot="1" x14ac:dyDescent="0.35">
      <c r="B25" s="112" t="s">
        <v>315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4"/>
      <c r="M25" s="118" t="s">
        <v>333</v>
      </c>
      <c r="N25" s="119"/>
      <c r="O25" s="118" t="s">
        <v>332</v>
      </c>
      <c r="P25" s="119"/>
      <c r="Q25" s="118" t="s">
        <v>327</v>
      </c>
      <c r="R25" s="119"/>
    </row>
    <row r="26" spans="2:18" ht="20.399999999999999" thickBot="1" x14ac:dyDescent="0.35">
      <c r="B26" s="112" t="s">
        <v>316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4"/>
      <c r="M26" s="118" t="s">
        <v>333</v>
      </c>
      <c r="N26" s="119"/>
      <c r="O26" s="118" t="s">
        <v>332</v>
      </c>
      <c r="P26" s="119"/>
      <c r="Q26" s="118" t="s">
        <v>331</v>
      </c>
      <c r="R26" s="119"/>
    </row>
    <row r="27" spans="2:18" ht="36.6" customHeight="1" thickBot="1" x14ac:dyDescent="0.35">
      <c r="B27" s="115" t="s">
        <v>317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7"/>
      <c r="M27" s="126" t="s">
        <v>335</v>
      </c>
      <c r="N27" s="127"/>
      <c r="O27" s="126" t="s">
        <v>334</v>
      </c>
      <c r="P27" s="127"/>
      <c r="Q27" s="118" t="s">
        <v>301</v>
      </c>
      <c r="R27" s="119"/>
    </row>
    <row r="28" spans="2:18" ht="60.6" customHeight="1" thickBot="1" x14ac:dyDescent="0.35">
      <c r="B28" s="128" t="s">
        <v>318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30"/>
      <c r="M28" s="126" t="s">
        <v>328</v>
      </c>
      <c r="N28" s="127"/>
      <c r="O28" s="118" t="s">
        <v>327</v>
      </c>
      <c r="P28" s="119"/>
      <c r="Q28" s="118" t="s">
        <v>327</v>
      </c>
      <c r="R28" s="119"/>
    </row>
    <row r="29" spans="2:18" ht="18" thickBot="1" x14ac:dyDescent="0.35">
      <c r="B29" s="112" t="s">
        <v>319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4"/>
      <c r="M29" s="118" t="s">
        <v>327</v>
      </c>
      <c r="N29" s="119"/>
      <c r="O29" s="118" t="s">
        <v>327</v>
      </c>
      <c r="P29" s="119"/>
      <c r="Q29" s="118" t="s">
        <v>327</v>
      </c>
      <c r="R29" s="119"/>
    </row>
    <row r="30" spans="2:18" ht="20.399999999999999" thickBot="1" x14ac:dyDescent="0.35">
      <c r="B30" s="112" t="s">
        <v>320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4"/>
      <c r="M30" s="118" t="s">
        <v>327</v>
      </c>
      <c r="N30" s="119"/>
      <c r="O30" s="118" t="s">
        <v>327</v>
      </c>
      <c r="P30" s="119"/>
      <c r="Q30" s="118" t="s">
        <v>331</v>
      </c>
      <c r="R30" s="119"/>
    </row>
    <row r="31" spans="2:18" ht="20.399999999999999" thickBot="1" x14ac:dyDescent="0.35">
      <c r="B31" s="112" t="s">
        <v>321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4"/>
      <c r="M31" s="118" t="s">
        <v>327</v>
      </c>
      <c r="N31" s="119"/>
      <c r="O31" s="118" t="s">
        <v>327</v>
      </c>
      <c r="P31" s="119"/>
      <c r="Q31" s="118" t="s">
        <v>330</v>
      </c>
      <c r="R31" s="119"/>
    </row>
    <row r="32" spans="2:18" ht="39" customHeight="1" thickBot="1" x14ac:dyDescent="0.35">
      <c r="B32" s="115" t="s">
        <v>322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7"/>
      <c r="M32" s="118" t="s">
        <v>327</v>
      </c>
      <c r="N32" s="119"/>
      <c r="O32" s="118" t="s">
        <v>327</v>
      </c>
      <c r="P32" s="119"/>
      <c r="Q32" s="118" t="s">
        <v>331</v>
      </c>
      <c r="R32" s="119"/>
    </row>
    <row r="33" spans="2:18" ht="24" customHeight="1" thickBot="1" x14ac:dyDescent="0.35">
      <c r="B33" s="112" t="s">
        <v>323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4"/>
      <c r="M33" s="118" t="s">
        <v>327</v>
      </c>
      <c r="N33" s="119"/>
      <c r="O33" s="118" t="s">
        <v>327</v>
      </c>
      <c r="P33" s="119"/>
      <c r="Q33" s="118" t="s">
        <v>177</v>
      </c>
      <c r="R33" s="119"/>
    </row>
    <row r="34" spans="2:18" ht="20.399999999999999" thickBot="1" x14ac:dyDescent="0.35">
      <c r="B34" s="112" t="s">
        <v>324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4"/>
      <c r="M34" s="118" t="s">
        <v>327</v>
      </c>
      <c r="N34" s="119"/>
      <c r="O34" s="118" t="s">
        <v>327</v>
      </c>
      <c r="P34" s="119"/>
      <c r="Q34" s="118" t="s">
        <v>330</v>
      </c>
      <c r="R34" s="119"/>
    </row>
    <row r="35" spans="2:18" ht="37.200000000000003" customHeight="1" thickBot="1" x14ac:dyDescent="0.35">
      <c r="B35" s="115" t="s">
        <v>325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7"/>
      <c r="M35" s="118" t="s">
        <v>327</v>
      </c>
      <c r="N35" s="119"/>
      <c r="O35" s="118" t="s">
        <v>327</v>
      </c>
      <c r="P35" s="119"/>
      <c r="Q35" s="118" t="s">
        <v>270</v>
      </c>
      <c r="R35" s="119"/>
    </row>
    <row r="36" spans="2:18" ht="18" thickBot="1" x14ac:dyDescent="0.35">
      <c r="B36" s="112" t="s">
        <v>326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4"/>
      <c r="M36" s="118" t="s">
        <v>327</v>
      </c>
      <c r="N36" s="119"/>
      <c r="O36" s="118" t="s">
        <v>327</v>
      </c>
      <c r="P36" s="119"/>
      <c r="Q36" s="118" t="s">
        <v>270</v>
      </c>
      <c r="R36" s="119"/>
    </row>
    <row r="37" spans="2:18" ht="18" thickBot="1" x14ac:dyDescent="0.35">
      <c r="B37" s="141" t="s">
        <v>293</v>
      </c>
      <c r="C37" s="142"/>
      <c r="D37" s="142"/>
      <c r="E37" s="142"/>
      <c r="F37" s="142"/>
      <c r="G37" s="142"/>
      <c r="H37" s="142"/>
      <c r="I37" s="142"/>
      <c r="J37" s="142"/>
      <c r="K37" s="142"/>
      <c r="L37" s="143"/>
      <c r="M37" s="105" t="s">
        <v>294</v>
      </c>
      <c r="N37" s="106"/>
      <c r="O37" s="106"/>
      <c r="P37" s="107"/>
      <c r="Q37" s="108" t="s">
        <v>295</v>
      </c>
      <c r="R37" s="109"/>
    </row>
    <row r="38" spans="2:18" ht="18" thickBot="1" x14ac:dyDescent="0.35">
      <c r="B38" s="141" t="s">
        <v>297</v>
      </c>
      <c r="C38" s="142"/>
      <c r="D38" s="142"/>
      <c r="E38" s="142"/>
      <c r="F38" s="142"/>
      <c r="G38" s="142"/>
      <c r="H38" s="142"/>
      <c r="I38" s="142"/>
      <c r="J38" s="142"/>
      <c r="K38" s="142"/>
      <c r="L38" s="143"/>
      <c r="M38" s="105" t="s">
        <v>292</v>
      </c>
      <c r="N38" s="107"/>
      <c r="O38" s="105" t="s">
        <v>213</v>
      </c>
      <c r="P38" s="107"/>
      <c r="Q38" s="110"/>
      <c r="R38" s="111"/>
    </row>
    <row r="39" spans="2:18" ht="20.399999999999999" thickBot="1" x14ac:dyDescent="0.35">
      <c r="B39" s="112" t="s">
        <v>249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4"/>
      <c r="M39" s="118" t="s">
        <v>329</v>
      </c>
      <c r="N39" s="119"/>
      <c r="O39" s="118" t="s">
        <v>336</v>
      </c>
      <c r="P39" s="119"/>
      <c r="Q39" s="118" t="s">
        <v>327</v>
      </c>
      <c r="R39" s="119"/>
    </row>
    <row r="40" spans="2:18" ht="20.399999999999999" thickBot="1" x14ac:dyDescent="0.35">
      <c r="B40" s="112" t="s">
        <v>250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4"/>
      <c r="M40" s="118" t="s">
        <v>329</v>
      </c>
      <c r="N40" s="119"/>
      <c r="O40" s="118" t="s">
        <v>336</v>
      </c>
      <c r="P40" s="119"/>
      <c r="Q40" s="118" t="s">
        <v>327</v>
      </c>
      <c r="R40" s="119"/>
    </row>
    <row r="41" spans="2:18" ht="20.399999999999999" thickBot="1" x14ac:dyDescent="0.35">
      <c r="B41" s="112" t="s">
        <v>251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4"/>
      <c r="M41" s="118" t="s">
        <v>329</v>
      </c>
      <c r="N41" s="119"/>
      <c r="O41" s="118" t="s">
        <v>336</v>
      </c>
      <c r="P41" s="119"/>
      <c r="Q41" s="118" t="s">
        <v>331</v>
      </c>
      <c r="R41" s="119"/>
    </row>
    <row r="42" spans="2:18" ht="35.4" customHeight="1" thickBot="1" x14ac:dyDescent="0.35">
      <c r="B42" s="115" t="s">
        <v>252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7"/>
      <c r="M42" s="118" t="s">
        <v>329</v>
      </c>
      <c r="N42" s="119"/>
      <c r="O42" s="118" t="s">
        <v>336</v>
      </c>
      <c r="P42" s="119"/>
      <c r="Q42" s="118" t="s">
        <v>270</v>
      </c>
      <c r="R42" s="119"/>
    </row>
    <row r="43" spans="2:18" ht="20.399999999999999" thickBot="1" x14ac:dyDescent="0.35">
      <c r="B43" s="112" t="s">
        <v>253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4"/>
      <c r="M43" s="118" t="s">
        <v>329</v>
      </c>
      <c r="N43" s="119"/>
      <c r="O43" s="118" t="s">
        <v>336</v>
      </c>
      <c r="P43" s="119"/>
      <c r="Q43" s="118" t="s">
        <v>270</v>
      </c>
      <c r="R43" s="119"/>
    </row>
    <row r="44" spans="2:18" ht="20.399999999999999" thickBot="1" x14ac:dyDescent="0.35">
      <c r="B44" s="112" t="s">
        <v>254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4"/>
      <c r="M44" s="118" t="s">
        <v>329</v>
      </c>
      <c r="N44" s="119"/>
      <c r="O44" s="118" t="s">
        <v>336</v>
      </c>
      <c r="P44" s="119"/>
      <c r="Q44" s="118" t="s">
        <v>270</v>
      </c>
      <c r="R44" s="119"/>
    </row>
    <row r="45" spans="2:18" ht="20.399999999999999" thickBot="1" x14ac:dyDescent="0.35">
      <c r="B45" s="112" t="s">
        <v>255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4"/>
      <c r="M45" s="118" t="s">
        <v>329</v>
      </c>
      <c r="N45" s="119"/>
      <c r="O45" s="118" t="s">
        <v>336</v>
      </c>
      <c r="P45" s="119"/>
      <c r="Q45" s="118" t="s">
        <v>331</v>
      </c>
      <c r="R45" s="119"/>
    </row>
    <row r="46" spans="2:18" ht="20.399999999999999" thickBot="1" x14ac:dyDescent="0.35">
      <c r="B46" s="112" t="s">
        <v>256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4"/>
      <c r="M46" s="118" t="s">
        <v>329</v>
      </c>
      <c r="N46" s="119"/>
      <c r="O46" s="118" t="s">
        <v>336</v>
      </c>
      <c r="P46" s="119"/>
      <c r="Q46" s="118" t="s">
        <v>331</v>
      </c>
      <c r="R46" s="119"/>
    </row>
    <row r="47" spans="2:18" ht="20.399999999999999" thickBot="1" x14ac:dyDescent="0.35">
      <c r="B47" s="112" t="s">
        <v>257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4"/>
      <c r="M47" s="118" t="s">
        <v>329</v>
      </c>
      <c r="N47" s="119"/>
      <c r="O47" s="118" t="s">
        <v>336</v>
      </c>
      <c r="P47" s="119"/>
      <c r="Q47" s="118" t="s">
        <v>331</v>
      </c>
      <c r="R47" s="119"/>
    </row>
    <row r="48" spans="2:18" ht="20.399999999999999" thickBot="1" x14ac:dyDescent="0.35">
      <c r="B48" s="112" t="s">
        <v>258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4"/>
      <c r="M48" s="118" t="s">
        <v>329</v>
      </c>
      <c r="N48" s="119"/>
      <c r="O48" s="118" t="s">
        <v>336</v>
      </c>
      <c r="P48" s="119"/>
      <c r="Q48" s="118" t="s">
        <v>327</v>
      </c>
      <c r="R48" s="119"/>
    </row>
    <row r="49" spans="2:18" ht="20.399999999999999" thickBot="1" x14ac:dyDescent="0.35">
      <c r="B49" s="112" t="s">
        <v>259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4"/>
      <c r="M49" s="118" t="s">
        <v>329</v>
      </c>
      <c r="N49" s="119"/>
      <c r="O49" s="118" t="s">
        <v>336</v>
      </c>
      <c r="P49" s="119"/>
      <c r="Q49" s="118" t="s">
        <v>331</v>
      </c>
      <c r="R49" s="119"/>
    </row>
    <row r="50" spans="2:18" ht="20.399999999999999" thickBot="1" x14ac:dyDescent="0.35">
      <c r="B50" s="112" t="s">
        <v>260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4"/>
      <c r="M50" s="118" t="s">
        <v>329</v>
      </c>
      <c r="N50" s="119"/>
      <c r="O50" s="118" t="s">
        <v>336</v>
      </c>
      <c r="P50" s="119"/>
      <c r="Q50" s="118" t="s">
        <v>327</v>
      </c>
      <c r="R50" s="119"/>
    </row>
    <row r="51" spans="2:18" ht="20.399999999999999" thickBot="1" x14ac:dyDescent="0.35">
      <c r="B51" s="112" t="s">
        <v>267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4"/>
      <c r="M51" s="118" t="s">
        <v>329</v>
      </c>
      <c r="N51" s="119"/>
      <c r="O51" s="118" t="s">
        <v>336</v>
      </c>
      <c r="P51" s="119"/>
      <c r="Q51" s="118" t="s">
        <v>270</v>
      </c>
      <c r="R51" s="119"/>
    </row>
    <row r="52" spans="2:18" ht="20.399999999999999" thickBot="1" x14ac:dyDescent="0.35">
      <c r="B52" s="112" t="s">
        <v>268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4"/>
      <c r="M52" s="118" t="s">
        <v>329</v>
      </c>
      <c r="N52" s="119"/>
      <c r="O52" s="118" t="s">
        <v>336</v>
      </c>
      <c r="P52" s="119"/>
      <c r="Q52" s="118" t="s">
        <v>327</v>
      </c>
      <c r="R52" s="119"/>
    </row>
    <row r="53" spans="2:18" ht="20.399999999999999" thickBot="1" x14ac:dyDescent="0.35">
      <c r="B53" s="112" t="s">
        <v>291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4"/>
      <c r="M53" s="118" t="s">
        <v>329</v>
      </c>
      <c r="N53" s="119"/>
      <c r="O53" s="118" t="s">
        <v>336</v>
      </c>
      <c r="P53" s="119"/>
      <c r="Q53" s="118" t="s">
        <v>327</v>
      </c>
      <c r="R53" s="119"/>
    </row>
    <row r="54" spans="2:18" ht="18" thickBot="1" x14ac:dyDescent="0.35">
      <c r="B54" s="120" t="s">
        <v>293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2"/>
      <c r="M54" s="123" t="s">
        <v>294</v>
      </c>
      <c r="N54" s="124"/>
      <c r="O54" s="124"/>
      <c r="P54" s="125"/>
      <c r="Q54" s="144" t="s">
        <v>295</v>
      </c>
      <c r="R54" s="145"/>
    </row>
    <row r="55" spans="2:18" ht="18" thickBot="1" x14ac:dyDescent="0.35">
      <c r="B55" s="120" t="s">
        <v>298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2"/>
      <c r="M55" s="123" t="s">
        <v>292</v>
      </c>
      <c r="N55" s="125"/>
      <c r="O55" s="123" t="s">
        <v>213</v>
      </c>
      <c r="P55" s="125"/>
      <c r="Q55" s="146"/>
      <c r="R55" s="147"/>
    </row>
    <row r="56" spans="2:18" ht="39" customHeight="1" thickBot="1" x14ac:dyDescent="0.35">
      <c r="B56" s="115" t="s">
        <v>272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7"/>
      <c r="M56" s="118" t="s">
        <v>337</v>
      </c>
      <c r="N56" s="119"/>
      <c r="O56" s="118" t="s">
        <v>337</v>
      </c>
      <c r="P56" s="119"/>
      <c r="Q56" s="118" t="s">
        <v>338</v>
      </c>
      <c r="R56" s="119"/>
    </row>
    <row r="57" spans="2:18" ht="36.6" customHeight="1" thickBot="1" x14ac:dyDescent="0.35">
      <c r="B57" s="115" t="s">
        <v>273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7"/>
      <c r="M57" s="118" t="s">
        <v>337</v>
      </c>
      <c r="N57" s="119"/>
      <c r="O57" s="118" t="s">
        <v>337</v>
      </c>
      <c r="P57" s="119"/>
      <c r="Q57" s="118" t="s">
        <v>331</v>
      </c>
      <c r="R57" s="119"/>
    </row>
    <row r="58" spans="2:18" ht="23.4" customHeight="1" thickBot="1" x14ac:dyDescent="0.35">
      <c r="B58" s="128" t="s">
        <v>274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30"/>
      <c r="M58" s="118" t="s">
        <v>337</v>
      </c>
      <c r="N58" s="119"/>
      <c r="O58" s="118" t="s">
        <v>337</v>
      </c>
      <c r="P58" s="119"/>
      <c r="Q58" s="118" t="s">
        <v>331</v>
      </c>
      <c r="R58" s="119"/>
    </row>
    <row r="59" spans="2:18" ht="35.4" customHeight="1" thickBot="1" x14ac:dyDescent="0.35">
      <c r="B59" s="115" t="s">
        <v>276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7"/>
      <c r="M59" s="118" t="s">
        <v>337</v>
      </c>
      <c r="N59" s="119"/>
      <c r="O59" s="118" t="s">
        <v>337</v>
      </c>
      <c r="P59" s="119"/>
      <c r="Q59" s="118" t="s">
        <v>327</v>
      </c>
      <c r="R59" s="119"/>
    </row>
    <row r="60" spans="2:18" ht="20.399999999999999" thickBot="1" x14ac:dyDescent="0.35">
      <c r="B60" s="112" t="s">
        <v>275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4"/>
      <c r="M60" s="118" t="s">
        <v>337</v>
      </c>
      <c r="N60" s="119"/>
      <c r="O60" s="118" t="s">
        <v>337</v>
      </c>
      <c r="P60" s="119"/>
      <c r="Q60" s="118" t="s">
        <v>327</v>
      </c>
      <c r="R60" s="119"/>
    </row>
    <row r="61" spans="2:18" x14ac:dyDescent="0.3">
      <c r="B61" s="3"/>
      <c r="R61" s="15"/>
    </row>
    <row r="62" spans="2:18" x14ac:dyDescent="0.3">
      <c r="B62" s="3"/>
      <c r="R62" s="15"/>
    </row>
    <row r="63" spans="2:18" x14ac:dyDescent="0.3">
      <c r="B63" s="3" t="s">
        <v>339</v>
      </c>
      <c r="R63" s="15"/>
    </row>
    <row r="64" spans="2:18" ht="19.8" x14ac:dyDescent="0.3">
      <c r="B64" s="60">
        <v>1</v>
      </c>
      <c r="C64" s="103" t="s">
        <v>340</v>
      </c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4"/>
    </row>
    <row r="65" spans="2:18" ht="19.8" x14ac:dyDescent="0.3">
      <c r="B65" s="60">
        <v>2</v>
      </c>
      <c r="C65" s="103" t="s">
        <v>344</v>
      </c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4"/>
    </row>
    <row r="66" spans="2:18" ht="19.8" x14ac:dyDescent="0.3">
      <c r="B66" s="60">
        <v>3</v>
      </c>
      <c r="C66" s="103" t="s">
        <v>341</v>
      </c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4"/>
    </row>
    <row r="67" spans="2:18" ht="19.8" x14ac:dyDescent="0.3">
      <c r="B67" s="60">
        <v>4</v>
      </c>
      <c r="C67" s="103" t="s">
        <v>342</v>
      </c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4"/>
    </row>
    <row r="68" spans="2:18" ht="19.8" x14ac:dyDescent="0.3">
      <c r="B68" s="60">
        <v>5</v>
      </c>
      <c r="C68" s="103" t="s">
        <v>343</v>
      </c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4"/>
    </row>
    <row r="69" spans="2:18" ht="18" customHeight="1" x14ac:dyDescent="0.3">
      <c r="B69" s="60">
        <v>6</v>
      </c>
      <c r="C69" s="103" t="s">
        <v>345</v>
      </c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4"/>
    </row>
    <row r="70" spans="2:18" ht="19.8" x14ac:dyDescent="0.3">
      <c r="B70" s="60">
        <v>7</v>
      </c>
      <c r="C70" s="103" t="s">
        <v>346</v>
      </c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4"/>
    </row>
    <row r="71" spans="2:18" x14ac:dyDescent="0.3">
      <c r="B71" s="3"/>
      <c r="R71" s="15"/>
    </row>
    <row r="72" spans="2:18" x14ac:dyDescent="0.3">
      <c r="B72" s="3"/>
      <c r="R72" s="15"/>
    </row>
    <row r="73" spans="2:18" x14ac:dyDescent="0.3">
      <c r="B73" s="3"/>
      <c r="R73" s="15"/>
    </row>
    <row r="74" spans="2:18" x14ac:dyDescent="0.3">
      <c r="B74" s="3"/>
      <c r="R74" s="15"/>
    </row>
    <row r="75" spans="2:18" x14ac:dyDescent="0.3">
      <c r="B75" s="3"/>
      <c r="R75" s="15"/>
    </row>
    <row r="76" spans="2:18" x14ac:dyDescent="0.3">
      <c r="B76" s="3"/>
      <c r="R76" s="15"/>
    </row>
    <row r="77" spans="2:18" x14ac:dyDescent="0.3">
      <c r="B77" s="3"/>
      <c r="R77" s="15"/>
    </row>
    <row r="78" spans="2:18" x14ac:dyDescent="0.3">
      <c r="B78" s="3"/>
      <c r="R78" s="15"/>
    </row>
    <row r="79" spans="2:18" x14ac:dyDescent="0.3">
      <c r="B79" s="3"/>
      <c r="R79" s="15"/>
    </row>
    <row r="80" spans="2:18" x14ac:dyDescent="0.3">
      <c r="B80" s="3"/>
      <c r="R80" s="15"/>
    </row>
    <row r="81" spans="2:18" ht="18" thickBot="1" x14ac:dyDescent="0.35">
      <c r="B81" s="3"/>
      <c r="R81" s="15"/>
    </row>
    <row r="82" spans="2:18" ht="18" thickBot="1" x14ac:dyDescent="0.35"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58"/>
      <c r="N82" s="58"/>
      <c r="O82" s="58"/>
      <c r="P82" s="58"/>
      <c r="Q82" s="58"/>
      <c r="R82" s="59"/>
    </row>
  </sheetData>
  <mergeCells count="205">
    <mergeCell ref="B60:L60"/>
    <mergeCell ref="O60:P60"/>
    <mergeCell ref="Q60:R60"/>
    <mergeCell ref="B57:L57"/>
    <mergeCell ref="O57:P57"/>
    <mergeCell ref="M57:N57"/>
    <mergeCell ref="M58:N58"/>
    <mergeCell ref="M60:N60"/>
    <mergeCell ref="O56:P56"/>
    <mergeCell ref="Q56:R56"/>
    <mergeCell ref="B56:L56"/>
    <mergeCell ref="M56:N56"/>
    <mergeCell ref="O59:P59"/>
    <mergeCell ref="Q59:R59"/>
    <mergeCell ref="Q54:R55"/>
    <mergeCell ref="Q57:R57"/>
    <mergeCell ref="B58:L58"/>
    <mergeCell ref="O58:P58"/>
    <mergeCell ref="Q58:R58"/>
    <mergeCell ref="B38:L38"/>
    <mergeCell ref="M50:N50"/>
    <mergeCell ref="O50:P50"/>
    <mergeCell ref="Q50:R50"/>
    <mergeCell ref="Q41:R41"/>
    <mergeCell ref="O42:P42"/>
    <mergeCell ref="Q42:R42"/>
    <mergeCell ref="O43:P43"/>
    <mergeCell ref="Q43:R43"/>
    <mergeCell ref="O44:P44"/>
    <mergeCell ref="Q44:R44"/>
    <mergeCell ref="O48:P48"/>
    <mergeCell ref="Q48:R48"/>
    <mergeCell ref="O39:P39"/>
    <mergeCell ref="O47:P47"/>
    <mergeCell ref="Q47:R47"/>
    <mergeCell ref="M49:N49"/>
    <mergeCell ref="O49:P49"/>
    <mergeCell ref="Q49:R49"/>
    <mergeCell ref="Q39:R39"/>
    <mergeCell ref="O40:P40"/>
    <mergeCell ref="Q40:R40"/>
    <mergeCell ref="O41:P41"/>
    <mergeCell ref="B27:L27"/>
    <mergeCell ref="O27:P27"/>
    <mergeCell ref="Q27:R27"/>
    <mergeCell ref="Q25:R25"/>
    <mergeCell ref="B26:L26"/>
    <mergeCell ref="M26:N26"/>
    <mergeCell ref="O26:P26"/>
    <mergeCell ref="Q26:R26"/>
    <mergeCell ref="B37:L37"/>
    <mergeCell ref="B33:L33"/>
    <mergeCell ref="M33:N33"/>
    <mergeCell ref="O33:P33"/>
    <mergeCell ref="Q33:R33"/>
    <mergeCell ref="B34:L34"/>
    <mergeCell ref="M34:N34"/>
    <mergeCell ref="O34:P34"/>
    <mergeCell ref="Q34:R34"/>
    <mergeCell ref="B25:L25"/>
    <mergeCell ref="M25:N25"/>
    <mergeCell ref="O25:P25"/>
    <mergeCell ref="O13:P13"/>
    <mergeCell ref="Q13:R13"/>
    <mergeCell ref="B14:L14"/>
    <mergeCell ref="O14:P14"/>
    <mergeCell ref="Q14:R14"/>
    <mergeCell ref="M14:N14"/>
    <mergeCell ref="B16:L16"/>
    <mergeCell ref="O16:P16"/>
    <mergeCell ref="Q16:R16"/>
    <mergeCell ref="M18:N18"/>
    <mergeCell ref="O18:P18"/>
    <mergeCell ref="Q18:R18"/>
    <mergeCell ref="B19:L19"/>
    <mergeCell ref="M19:N19"/>
    <mergeCell ref="O19:P19"/>
    <mergeCell ref="Q19:R19"/>
    <mergeCell ref="B4:D8"/>
    <mergeCell ref="K4:O8"/>
    <mergeCell ref="P4:R8"/>
    <mergeCell ref="F7:J8"/>
    <mergeCell ref="M11:P11"/>
    <mergeCell ref="B11:L11"/>
    <mergeCell ref="B15:L15"/>
    <mergeCell ref="O15:P15"/>
    <mergeCell ref="Q15:R15"/>
    <mergeCell ref="M15:N15"/>
    <mergeCell ref="O12:P12"/>
    <mergeCell ref="B13:L13"/>
    <mergeCell ref="M12:N12"/>
    <mergeCell ref="M13:N13"/>
    <mergeCell ref="B12:L12"/>
    <mergeCell ref="Q11:R12"/>
    <mergeCell ref="M16:N16"/>
    <mergeCell ref="B22:L22"/>
    <mergeCell ref="M22:N22"/>
    <mergeCell ref="O22:P22"/>
    <mergeCell ref="Q22:R22"/>
    <mergeCell ref="B23:L23"/>
    <mergeCell ref="M23:N23"/>
    <mergeCell ref="O23:P23"/>
    <mergeCell ref="Q23:R23"/>
    <mergeCell ref="B20:L20"/>
    <mergeCell ref="M20:N20"/>
    <mergeCell ref="O20:P20"/>
    <mergeCell ref="Q20:R20"/>
    <mergeCell ref="B21:L21"/>
    <mergeCell ref="M21:N21"/>
    <mergeCell ref="O21:P21"/>
    <mergeCell ref="Q21:R21"/>
    <mergeCell ref="B17:L17"/>
    <mergeCell ref="M17:N17"/>
    <mergeCell ref="O17:P17"/>
    <mergeCell ref="Q17:R17"/>
    <mergeCell ref="B18:L18"/>
    <mergeCell ref="Q45:R45"/>
    <mergeCell ref="O46:P46"/>
    <mergeCell ref="Q46:R46"/>
    <mergeCell ref="B36:L36"/>
    <mergeCell ref="M36:N36"/>
    <mergeCell ref="O36:P36"/>
    <mergeCell ref="Q36:R36"/>
    <mergeCell ref="B24:L24"/>
    <mergeCell ref="M24:N24"/>
    <mergeCell ref="O24:P24"/>
    <mergeCell ref="Q24:R24"/>
    <mergeCell ref="B35:L35"/>
    <mergeCell ref="M35:N35"/>
    <mergeCell ref="O35:P35"/>
    <mergeCell ref="Q35:R35"/>
    <mergeCell ref="B31:L31"/>
    <mergeCell ref="M31:N31"/>
    <mergeCell ref="O31:P31"/>
    <mergeCell ref="Q31:R31"/>
    <mergeCell ref="B32:L32"/>
    <mergeCell ref="M32:N32"/>
    <mergeCell ref="O32:P32"/>
    <mergeCell ref="Q32:R32"/>
    <mergeCell ref="M27:N27"/>
    <mergeCell ref="M53:N53"/>
    <mergeCell ref="O53:P53"/>
    <mergeCell ref="Q53:R53"/>
    <mergeCell ref="B28:L28"/>
    <mergeCell ref="M28:N28"/>
    <mergeCell ref="O28:P28"/>
    <mergeCell ref="Q28:R28"/>
    <mergeCell ref="B29:L29"/>
    <mergeCell ref="M29:N29"/>
    <mergeCell ref="O29:P29"/>
    <mergeCell ref="Q29:R29"/>
    <mergeCell ref="B30:L30"/>
    <mergeCell ref="M30:N30"/>
    <mergeCell ref="O30:P30"/>
    <mergeCell ref="Q30:R30"/>
    <mergeCell ref="B39:L39"/>
    <mergeCell ref="M51:N51"/>
    <mergeCell ref="O51:P51"/>
    <mergeCell ref="Q51:R51"/>
    <mergeCell ref="M52:N52"/>
    <mergeCell ref="O52:P52"/>
    <mergeCell ref="Q52:R52"/>
    <mergeCell ref="O45:P45"/>
    <mergeCell ref="B49:L49"/>
    <mergeCell ref="B50:L50"/>
    <mergeCell ref="M45:N45"/>
    <mergeCell ref="M46:N46"/>
    <mergeCell ref="M47:N47"/>
    <mergeCell ref="M48:N48"/>
    <mergeCell ref="M39:N39"/>
    <mergeCell ref="M40:N40"/>
    <mergeCell ref="M41:N41"/>
    <mergeCell ref="M42:N42"/>
    <mergeCell ref="M43:N43"/>
    <mergeCell ref="M44:N44"/>
    <mergeCell ref="B43:L43"/>
    <mergeCell ref="B44:L44"/>
    <mergeCell ref="B45:L45"/>
    <mergeCell ref="B41:L41"/>
    <mergeCell ref="B42:L42"/>
    <mergeCell ref="B40:L40"/>
    <mergeCell ref="C69:R69"/>
    <mergeCell ref="C70:R70"/>
    <mergeCell ref="C64:R64"/>
    <mergeCell ref="C65:R65"/>
    <mergeCell ref="C66:R66"/>
    <mergeCell ref="C67:R67"/>
    <mergeCell ref="C68:R68"/>
    <mergeCell ref="M37:P37"/>
    <mergeCell ref="M38:N38"/>
    <mergeCell ref="O38:P38"/>
    <mergeCell ref="Q37:R38"/>
    <mergeCell ref="B51:L51"/>
    <mergeCell ref="B52:L52"/>
    <mergeCell ref="B53:L53"/>
    <mergeCell ref="B59:L59"/>
    <mergeCell ref="M59:N59"/>
    <mergeCell ref="B54:L54"/>
    <mergeCell ref="M54:P54"/>
    <mergeCell ref="B55:L55"/>
    <mergeCell ref="M55:N55"/>
    <mergeCell ref="O55:P55"/>
    <mergeCell ref="B46:L46"/>
    <mergeCell ref="B47:L47"/>
    <mergeCell ref="B48:L48"/>
  </mergeCells>
  <pageMargins left="0.7" right="0.7" top="0.75" bottom="0.75" header="0.3" footer="0.3"/>
  <pageSetup paperSize="9" scale="41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B639-EC3C-4CA2-86CD-AD15B498DC98}">
  <dimension ref="B3:P52"/>
  <sheetViews>
    <sheetView showGridLines="0" view="pageBreakPreview" zoomScale="70" zoomScaleNormal="100" zoomScaleSheetLayoutView="70" workbookViewId="0">
      <selection activeCell="F9" sqref="F9"/>
    </sheetView>
  </sheetViews>
  <sheetFormatPr baseColWidth="10" defaultColWidth="8.88671875" defaultRowHeight="17.399999999999999" x14ac:dyDescent="0.3"/>
  <cols>
    <col min="1" max="1" width="8.88671875" style="1"/>
    <col min="2" max="2" width="11.33203125" style="1" customWidth="1"/>
    <col min="3" max="3" width="8.88671875" style="1"/>
    <col min="4" max="5" width="15.109375" style="1" customWidth="1"/>
    <col min="6" max="9" width="8.88671875" style="1"/>
    <col min="10" max="10" width="9.6640625" style="1" customWidth="1"/>
    <col min="11" max="12" width="8.88671875" style="1"/>
    <col min="13" max="13" width="16.44140625" style="1" customWidth="1"/>
    <col min="14" max="14" width="9.6640625" style="1" customWidth="1"/>
    <col min="15" max="15" width="8.88671875" style="1"/>
    <col min="16" max="17" width="27.109375" style="1" customWidth="1"/>
    <col min="18" max="16384" width="8.88671875" style="1"/>
  </cols>
  <sheetData>
    <row r="3" spans="2:16" ht="18" thickBot="1" x14ac:dyDescent="0.35"/>
    <row r="4" spans="2:16" x14ac:dyDescent="0.3">
      <c r="B4" s="81" t="s">
        <v>0</v>
      </c>
      <c r="C4" s="82"/>
      <c r="D4" s="83"/>
      <c r="E4" s="2"/>
      <c r="F4" s="2"/>
      <c r="G4" s="2"/>
      <c r="H4" s="2"/>
      <c r="I4" s="2"/>
      <c r="J4" s="2"/>
      <c r="K4" s="12"/>
      <c r="L4" s="12"/>
      <c r="M4" s="156"/>
      <c r="N4" s="100"/>
      <c r="O4" s="101"/>
      <c r="P4" s="13"/>
    </row>
    <row r="5" spans="2:16" x14ac:dyDescent="0.3">
      <c r="B5" s="84"/>
      <c r="C5" s="85"/>
      <c r="D5" s="86"/>
      <c r="K5" s="14"/>
      <c r="L5" s="14"/>
      <c r="M5" s="157"/>
      <c r="N5" s="99"/>
      <c r="O5" s="102"/>
      <c r="P5" s="15"/>
    </row>
    <row r="6" spans="2:16" x14ac:dyDescent="0.3">
      <c r="B6" s="84"/>
      <c r="C6" s="85"/>
      <c r="D6" s="86"/>
      <c r="K6" s="14"/>
      <c r="L6" s="14"/>
      <c r="M6" s="157"/>
      <c r="N6" s="99"/>
      <c r="O6" s="102"/>
      <c r="P6" s="15"/>
    </row>
    <row r="7" spans="2:16" x14ac:dyDescent="0.3">
      <c r="B7" s="84"/>
      <c r="C7" s="85"/>
      <c r="D7" s="86"/>
      <c r="F7" s="99" t="s">
        <v>110</v>
      </c>
      <c r="G7" s="99"/>
      <c r="H7" s="99"/>
      <c r="I7" s="99"/>
      <c r="J7" s="99"/>
      <c r="K7" s="14"/>
      <c r="L7" s="14"/>
      <c r="M7" s="157"/>
      <c r="N7" s="99"/>
      <c r="O7" s="102"/>
      <c r="P7" s="15"/>
    </row>
    <row r="8" spans="2:16" ht="18" thickBot="1" x14ac:dyDescent="0.35">
      <c r="B8" s="87"/>
      <c r="C8" s="88"/>
      <c r="D8" s="89"/>
      <c r="F8" s="99"/>
      <c r="G8" s="99"/>
      <c r="H8" s="99"/>
      <c r="I8" s="99"/>
      <c r="J8" s="99"/>
      <c r="K8" s="14"/>
      <c r="L8" s="14"/>
      <c r="M8" s="158"/>
      <c r="N8" s="159"/>
      <c r="O8" s="160"/>
      <c r="P8" s="15"/>
    </row>
    <row r="9" spans="2:16" x14ac:dyDescent="0.3">
      <c r="B9" s="3"/>
      <c r="P9" s="4"/>
    </row>
    <row r="10" spans="2:16" ht="18" thickBot="1" x14ac:dyDescent="0.35">
      <c r="B10" s="3"/>
      <c r="P10" s="4"/>
    </row>
    <row r="11" spans="2:16" ht="18" thickBot="1" x14ac:dyDescent="0.35">
      <c r="B11" s="199" t="s">
        <v>23</v>
      </c>
      <c r="C11" s="200"/>
      <c r="D11" s="200"/>
      <c r="E11" s="200"/>
      <c r="F11" s="201"/>
      <c r="P11" s="4"/>
    </row>
    <row r="12" spans="2:16" ht="18" thickBot="1" x14ac:dyDescent="0.35">
      <c r="B12" s="175" t="s">
        <v>8</v>
      </c>
      <c r="C12" s="176"/>
      <c r="D12" s="176"/>
      <c r="E12" s="176"/>
      <c r="F12" s="177"/>
      <c r="G12" s="173"/>
      <c r="H12" s="185"/>
      <c r="I12" s="185"/>
      <c r="J12" s="185"/>
      <c r="K12" s="185"/>
      <c r="L12" s="185"/>
      <c r="M12" s="174"/>
      <c r="N12" s="28" t="s">
        <v>9</v>
      </c>
      <c r="O12" s="173"/>
      <c r="P12" s="174"/>
    </row>
    <row r="13" spans="2:16" ht="18" thickBot="1" x14ac:dyDescent="0.35">
      <c r="B13" s="175" t="s">
        <v>10</v>
      </c>
      <c r="C13" s="176"/>
      <c r="D13" s="177"/>
      <c r="E13" s="175" t="s">
        <v>11</v>
      </c>
      <c r="F13" s="177"/>
      <c r="G13" s="178"/>
      <c r="H13" s="179"/>
      <c r="I13" s="180" t="s">
        <v>18</v>
      </c>
      <c r="J13" s="181"/>
      <c r="K13" s="182"/>
      <c r="L13" s="183"/>
      <c r="M13" s="183"/>
      <c r="N13" s="184"/>
      <c r="O13" s="28" t="s">
        <v>19</v>
      </c>
      <c r="P13" s="35"/>
    </row>
    <row r="14" spans="2:16" ht="18" thickBot="1" x14ac:dyDescent="0.35">
      <c r="B14" s="175" t="s">
        <v>20</v>
      </c>
      <c r="C14" s="177"/>
      <c r="D14" s="173"/>
      <c r="E14" s="185"/>
      <c r="F14" s="185"/>
      <c r="G14" s="185"/>
      <c r="H14" s="174"/>
      <c r="I14" s="27" t="s">
        <v>21</v>
      </c>
      <c r="J14" s="36"/>
      <c r="K14" s="180" t="s">
        <v>22</v>
      </c>
      <c r="L14" s="181"/>
      <c r="M14" s="161"/>
      <c r="N14" s="162"/>
      <c r="O14" s="162"/>
      <c r="P14" s="163"/>
    </row>
    <row r="15" spans="2:16" ht="18" thickBot="1" x14ac:dyDescent="0.35">
      <c r="B15" s="175" t="s">
        <v>35</v>
      </c>
      <c r="C15" s="176"/>
      <c r="D15" s="177"/>
      <c r="E15" s="190"/>
      <c r="F15" s="191"/>
      <c r="G15" s="192"/>
      <c r="H15" s="175" t="s">
        <v>36</v>
      </c>
      <c r="I15" s="176"/>
      <c r="J15" s="177"/>
      <c r="K15" s="187"/>
      <c r="L15" s="188"/>
      <c r="M15" s="188"/>
      <c r="N15" s="188"/>
      <c r="O15" s="188"/>
      <c r="P15" s="189"/>
    </row>
    <row r="16" spans="2:16" ht="18" thickBot="1" x14ac:dyDescent="0.35">
      <c r="B16" s="175" t="s">
        <v>5</v>
      </c>
      <c r="C16" s="176"/>
      <c r="D16" s="176"/>
      <c r="E16" s="177"/>
      <c r="F16" s="175" t="s">
        <v>11</v>
      </c>
      <c r="G16" s="177"/>
      <c r="H16" s="178"/>
      <c r="I16" s="179"/>
      <c r="J16" s="180" t="s">
        <v>18</v>
      </c>
      <c r="K16" s="181"/>
      <c r="L16" s="182"/>
      <c r="M16" s="183"/>
      <c r="N16" s="183"/>
      <c r="O16" s="183"/>
      <c r="P16" s="184"/>
    </row>
    <row r="17" spans="2:16" ht="18" thickBot="1" x14ac:dyDescent="0.35">
      <c r="B17" s="28" t="s">
        <v>19</v>
      </c>
      <c r="C17" s="35"/>
      <c r="D17" s="28" t="s">
        <v>21</v>
      </c>
      <c r="E17" s="36"/>
      <c r="F17" s="180" t="s">
        <v>20</v>
      </c>
      <c r="G17" s="181"/>
      <c r="H17" s="182"/>
      <c r="I17" s="183"/>
      <c r="J17" s="183"/>
      <c r="K17" s="183"/>
      <c r="L17" s="184"/>
      <c r="M17" s="29" t="s">
        <v>22</v>
      </c>
      <c r="N17" s="202"/>
      <c r="O17" s="203"/>
      <c r="P17" s="204"/>
    </row>
    <row r="18" spans="2:16" ht="18" thickBot="1" x14ac:dyDescent="0.35">
      <c r="B18" s="175" t="s">
        <v>25</v>
      </c>
      <c r="C18" s="176"/>
      <c r="D18" s="176"/>
      <c r="E18" s="176"/>
      <c r="F18" s="176"/>
      <c r="G18" s="176"/>
      <c r="H18" s="176"/>
      <c r="I18" s="176"/>
      <c r="J18" s="177"/>
      <c r="K18" s="182"/>
      <c r="L18" s="183"/>
      <c r="M18" s="184"/>
      <c r="N18" s="28" t="s">
        <v>27</v>
      </c>
      <c r="O18" s="202"/>
      <c r="P18" s="204"/>
    </row>
    <row r="19" spans="2:16" x14ac:dyDescent="0.3">
      <c r="B19" s="3"/>
      <c r="E19" s="14"/>
      <c r="F19" s="14"/>
      <c r="G19" s="14"/>
      <c r="H19" s="14"/>
      <c r="I19" s="14"/>
      <c r="J19" s="14"/>
      <c r="K19" s="14"/>
      <c r="L19" s="14"/>
      <c r="M19" s="14"/>
      <c r="P19" s="4"/>
    </row>
    <row r="20" spans="2:16" ht="18" thickBot="1" x14ac:dyDescent="0.35">
      <c r="B20" s="3"/>
      <c r="E20" s="14"/>
      <c r="F20" s="14"/>
      <c r="G20" s="14"/>
      <c r="H20" s="14"/>
      <c r="I20" s="14"/>
      <c r="J20" s="14"/>
      <c r="K20" s="14"/>
      <c r="L20" s="14"/>
      <c r="M20" s="14"/>
      <c r="P20" s="4"/>
    </row>
    <row r="21" spans="2:16" ht="18" thickBot="1" x14ac:dyDescent="0.35">
      <c r="B21" s="170" t="s">
        <v>28</v>
      </c>
      <c r="C21" s="171"/>
      <c r="D21" s="171"/>
      <c r="E21" s="171"/>
      <c r="F21" s="171"/>
      <c r="G21" s="172"/>
      <c r="H21" s="24"/>
      <c r="P21" s="4"/>
    </row>
    <row r="22" spans="2:16" ht="18" thickBot="1" x14ac:dyDescent="0.35">
      <c r="B22" s="175" t="s">
        <v>8</v>
      </c>
      <c r="C22" s="176"/>
      <c r="D22" s="176"/>
      <c r="E22" s="176"/>
      <c r="F22" s="177"/>
      <c r="G22" s="173"/>
      <c r="H22" s="185"/>
      <c r="I22" s="185"/>
      <c r="J22" s="185"/>
      <c r="K22" s="185"/>
      <c r="L22" s="185"/>
      <c r="M22" s="174"/>
      <c r="N22" s="28" t="s">
        <v>9</v>
      </c>
      <c r="O22" s="173"/>
      <c r="P22" s="174"/>
    </row>
    <row r="23" spans="2:16" ht="18" thickBot="1" x14ac:dyDescent="0.35">
      <c r="B23" s="175" t="s">
        <v>29</v>
      </c>
      <c r="C23" s="176"/>
      <c r="D23" s="177"/>
      <c r="E23" s="175" t="s">
        <v>11</v>
      </c>
      <c r="F23" s="177"/>
      <c r="G23" s="178"/>
      <c r="H23" s="179"/>
      <c r="I23" s="180" t="s">
        <v>18</v>
      </c>
      <c r="J23" s="181"/>
      <c r="K23" s="182"/>
      <c r="L23" s="183"/>
      <c r="M23" s="183"/>
      <c r="N23" s="184"/>
      <c r="O23" s="28" t="s">
        <v>19</v>
      </c>
      <c r="P23" s="35"/>
    </row>
    <row r="24" spans="2:16" ht="18" thickBot="1" x14ac:dyDescent="0.35">
      <c r="B24" s="205" t="s">
        <v>20</v>
      </c>
      <c r="C24" s="208"/>
      <c r="D24" s="209"/>
      <c r="E24" s="210"/>
      <c r="F24" s="210"/>
      <c r="G24" s="210"/>
      <c r="H24" s="211"/>
      <c r="I24" s="30" t="s">
        <v>21</v>
      </c>
      <c r="J24" s="38"/>
      <c r="K24" s="212" t="s">
        <v>22</v>
      </c>
      <c r="L24" s="213"/>
      <c r="M24" s="178"/>
      <c r="N24" s="186"/>
      <c r="O24" s="186"/>
      <c r="P24" s="179"/>
    </row>
    <row r="25" spans="2:16" ht="18" thickBot="1" x14ac:dyDescent="0.35">
      <c r="B25" s="175" t="s">
        <v>30</v>
      </c>
      <c r="C25" s="176"/>
      <c r="D25" s="176"/>
      <c r="E25" s="176"/>
      <c r="F25" s="176"/>
      <c r="G25" s="176"/>
      <c r="H25" s="176"/>
      <c r="I25" s="176"/>
      <c r="J25" s="177"/>
      <c r="K25" s="187"/>
      <c r="L25" s="188"/>
      <c r="M25" s="188"/>
      <c r="N25" s="188"/>
      <c r="O25" s="188"/>
      <c r="P25" s="189"/>
    </row>
    <row r="26" spans="2:16" ht="18" thickBot="1" x14ac:dyDescent="0.35">
      <c r="B26" s="175" t="s">
        <v>35</v>
      </c>
      <c r="C26" s="176"/>
      <c r="D26" s="177"/>
      <c r="E26" s="190"/>
      <c r="F26" s="191"/>
      <c r="G26" s="192"/>
      <c r="H26" s="175" t="s">
        <v>37</v>
      </c>
      <c r="I26" s="176"/>
      <c r="J26" s="176"/>
      <c r="K26" s="176"/>
      <c r="L26" s="177"/>
      <c r="M26" s="187"/>
      <c r="N26" s="188"/>
      <c r="O26" s="188"/>
      <c r="P26" s="189"/>
    </row>
    <row r="27" spans="2:16" ht="18" thickBot="1" x14ac:dyDescent="0.35">
      <c r="B27" s="175" t="s">
        <v>36</v>
      </c>
      <c r="C27" s="176"/>
      <c r="D27" s="176"/>
      <c r="E27" s="190"/>
      <c r="F27" s="191"/>
      <c r="G27" s="191"/>
      <c r="H27" s="192"/>
      <c r="I27" s="25"/>
      <c r="J27" s="25"/>
      <c r="K27" s="25"/>
      <c r="L27" s="25"/>
      <c r="M27" s="31"/>
      <c r="N27" s="31"/>
      <c r="O27" s="31"/>
      <c r="P27" s="32"/>
    </row>
    <row r="28" spans="2:16" ht="18" thickBot="1" x14ac:dyDescent="0.35">
      <c r="B28" s="205"/>
      <c r="C28" s="206"/>
      <c r="D28" s="206"/>
      <c r="E28" s="207"/>
      <c r="F28" s="207"/>
      <c r="G28" s="207"/>
      <c r="H28" s="207"/>
      <c r="I28" s="14"/>
      <c r="J28" s="14"/>
      <c r="K28" s="14"/>
      <c r="L28" s="14"/>
      <c r="M28" s="17"/>
      <c r="N28" s="94"/>
      <c r="O28" s="94"/>
      <c r="P28" s="95"/>
    </row>
    <row r="29" spans="2:16" ht="18" thickBot="1" x14ac:dyDescent="0.35">
      <c r="B29" s="20" t="s">
        <v>31</v>
      </c>
      <c r="C29" s="21"/>
      <c r="D29" s="11"/>
      <c r="E29" s="21"/>
      <c r="F29" s="21"/>
      <c r="G29" s="21"/>
      <c r="H29" s="23"/>
      <c r="I29" s="22"/>
      <c r="J29" s="22"/>
      <c r="K29" s="99"/>
      <c r="L29" s="99"/>
      <c r="M29" s="99"/>
      <c r="N29" s="22"/>
      <c r="O29" s="94"/>
      <c r="P29" s="95"/>
    </row>
    <row r="30" spans="2:16" ht="18" thickBot="1" x14ac:dyDescent="0.35">
      <c r="B30" s="26" t="s">
        <v>32</v>
      </c>
      <c r="C30" s="153"/>
      <c r="D30" s="155"/>
      <c r="E30" s="180" t="s">
        <v>33</v>
      </c>
      <c r="F30" s="181"/>
      <c r="G30" s="196"/>
      <c r="H30" s="196"/>
      <c r="I30" s="196"/>
      <c r="J30" s="196"/>
      <c r="K30" s="196"/>
      <c r="L30" s="196"/>
      <c r="M30" s="18" t="s">
        <v>34</v>
      </c>
      <c r="N30" s="153"/>
      <c r="O30" s="154"/>
      <c r="P30" s="155"/>
    </row>
    <row r="31" spans="2:16" ht="18" thickBot="1" x14ac:dyDescent="0.35">
      <c r="B31" s="175" t="s">
        <v>35</v>
      </c>
      <c r="C31" s="176"/>
      <c r="D31" s="177"/>
      <c r="E31" s="193"/>
      <c r="F31" s="194"/>
      <c r="G31" s="180" t="s">
        <v>36</v>
      </c>
      <c r="H31" s="195"/>
      <c r="I31" s="181"/>
      <c r="J31" s="193"/>
      <c r="K31" s="196"/>
      <c r="L31" s="194"/>
      <c r="M31" s="34" t="s">
        <v>38</v>
      </c>
      <c r="N31" s="197"/>
      <c r="O31" s="197"/>
      <c r="P31" s="198"/>
    </row>
    <row r="32" spans="2:16" ht="18" thickBot="1" x14ac:dyDescent="0.35">
      <c r="B32" s="175" t="s">
        <v>41</v>
      </c>
      <c r="C32" s="176"/>
      <c r="D32" s="176"/>
      <c r="E32" s="176"/>
      <c r="F32" s="177"/>
      <c r="G32" s="182"/>
      <c r="H32" s="183"/>
      <c r="I32" s="183"/>
      <c r="J32" s="183"/>
      <c r="K32" s="183"/>
      <c r="L32" s="184"/>
      <c r="M32" s="18" t="s">
        <v>42</v>
      </c>
      <c r="N32" s="173"/>
      <c r="O32" s="185"/>
      <c r="P32" s="174"/>
    </row>
    <row r="33" spans="2:16" x14ac:dyDescent="0.3">
      <c r="B33" s="3"/>
      <c r="E33" s="14"/>
      <c r="F33" s="14"/>
      <c r="G33" s="14"/>
      <c r="H33" s="14"/>
      <c r="I33" s="14"/>
      <c r="J33" s="14"/>
      <c r="K33" s="14"/>
      <c r="L33" s="14"/>
      <c r="M33" s="14"/>
      <c r="P33" s="4"/>
    </row>
    <row r="34" spans="2:16" ht="18" thickBot="1" x14ac:dyDescent="0.35">
      <c r="B34" s="3"/>
      <c r="P34" s="4"/>
    </row>
    <row r="35" spans="2:16" ht="18" thickBot="1" x14ac:dyDescent="0.35">
      <c r="B35" s="170" t="s">
        <v>147</v>
      </c>
      <c r="C35" s="171"/>
      <c r="D35" s="171"/>
      <c r="E35" s="171"/>
      <c r="F35" s="171"/>
      <c r="G35" s="171"/>
      <c r="H35" s="172"/>
      <c r="P35" s="4"/>
    </row>
    <row r="36" spans="2:16" ht="40.200000000000003" customHeight="1" thickBot="1" x14ac:dyDescent="0.35">
      <c r="B36" s="170" t="s">
        <v>111</v>
      </c>
      <c r="C36" s="172"/>
      <c r="D36" s="170" t="s">
        <v>112</v>
      </c>
      <c r="E36" s="172"/>
      <c r="F36" s="167" t="s">
        <v>287</v>
      </c>
      <c r="G36" s="168"/>
      <c r="H36" s="169"/>
      <c r="I36" s="170" t="s">
        <v>113</v>
      </c>
      <c r="J36" s="171"/>
      <c r="K36" s="171"/>
      <c r="L36" s="172"/>
      <c r="M36" s="170" t="s">
        <v>114</v>
      </c>
      <c r="N36" s="171"/>
      <c r="O36" s="172"/>
      <c r="P36" s="16" t="s">
        <v>115</v>
      </c>
    </row>
    <row r="37" spans="2:16" ht="36" customHeight="1" thickBot="1" x14ac:dyDescent="0.35">
      <c r="B37" s="148"/>
      <c r="C37" s="149"/>
      <c r="D37" s="150"/>
      <c r="E37" s="151"/>
      <c r="F37" s="164"/>
      <c r="G37" s="165"/>
      <c r="H37" s="166"/>
      <c r="I37" s="148"/>
      <c r="J37" s="152"/>
      <c r="K37" s="152"/>
      <c r="L37" s="149"/>
      <c r="M37" s="153"/>
      <c r="N37" s="154"/>
      <c r="O37" s="155"/>
      <c r="P37" s="40"/>
    </row>
    <row r="38" spans="2:16" ht="35.4" customHeight="1" thickBot="1" x14ac:dyDescent="0.35">
      <c r="B38" s="148"/>
      <c r="C38" s="149"/>
      <c r="D38" s="150"/>
      <c r="E38" s="151"/>
      <c r="F38" s="164"/>
      <c r="G38" s="165"/>
      <c r="H38" s="166"/>
      <c r="I38" s="148"/>
      <c r="J38" s="152"/>
      <c r="K38" s="152"/>
      <c r="L38" s="149"/>
      <c r="M38" s="153"/>
      <c r="N38" s="154"/>
      <c r="O38" s="155"/>
      <c r="P38" s="40"/>
    </row>
    <row r="39" spans="2:16" ht="28.2" customHeight="1" thickBot="1" x14ac:dyDescent="0.35">
      <c r="B39" s="148"/>
      <c r="C39" s="149"/>
      <c r="D39" s="150"/>
      <c r="E39" s="151"/>
      <c r="F39" s="164"/>
      <c r="G39" s="165"/>
      <c r="H39" s="166"/>
      <c r="I39" s="148"/>
      <c r="J39" s="152"/>
      <c r="K39" s="152"/>
      <c r="L39" s="149"/>
      <c r="M39" s="153"/>
      <c r="N39" s="154"/>
      <c r="O39" s="155"/>
      <c r="P39" s="40"/>
    </row>
    <row r="40" spans="2:16" ht="31.2" customHeight="1" thickBot="1" x14ac:dyDescent="0.35">
      <c r="B40" s="148"/>
      <c r="C40" s="149"/>
      <c r="D40" s="150"/>
      <c r="E40" s="151"/>
      <c r="F40" s="164"/>
      <c r="G40" s="165"/>
      <c r="H40" s="166"/>
      <c r="I40" s="148"/>
      <c r="J40" s="152"/>
      <c r="K40" s="152"/>
      <c r="L40" s="149"/>
      <c r="M40" s="153"/>
      <c r="N40" s="154"/>
      <c r="O40" s="155"/>
      <c r="P40" s="40"/>
    </row>
    <row r="41" spans="2:16" ht="27.6" customHeight="1" thickBot="1" x14ac:dyDescent="0.35">
      <c r="B41" s="148"/>
      <c r="C41" s="149"/>
      <c r="D41" s="150"/>
      <c r="E41" s="151"/>
      <c r="F41" s="164"/>
      <c r="G41" s="165"/>
      <c r="H41" s="166"/>
      <c r="I41" s="148"/>
      <c r="J41" s="152"/>
      <c r="K41" s="152"/>
      <c r="L41" s="149"/>
      <c r="M41" s="153"/>
      <c r="N41" s="154"/>
      <c r="O41" s="155"/>
      <c r="P41" s="40"/>
    </row>
    <row r="42" spans="2:16" ht="36" customHeight="1" thickBot="1" x14ac:dyDescent="0.35">
      <c r="B42" s="148"/>
      <c r="C42" s="149"/>
      <c r="D42" s="150"/>
      <c r="E42" s="151"/>
      <c r="F42" s="164"/>
      <c r="G42" s="165"/>
      <c r="H42" s="166"/>
      <c r="I42" s="148"/>
      <c r="J42" s="152"/>
      <c r="K42" s="152"/>
      <c r="L42" s="149"/>
      <c r="M42" s="153"/>
      <c r="N42" s="154"/>
      <c r="O42" s="155"/>
      <c r="P42" s="40"/>
    </row>
    <row r="43" spans="2:16" ht="33.6" customHeight="1" thickBot="1" x14ac:dyDescent="0.35">
      <c r="B43" s="148"/>
      <c r="C43" s="149"/>
      <c r="D43" s="150"/>
      <c r="E43" s="151"/>
      <c r="F43" s="164"/>
      <c r="G43" s="165"/>
      <c r="H43" s="166"/>
      <c r="I43" s="148"/>
      <c r="J43" s="152"/>
      <c r="K43" s="152"/>
      <c r="L43" s="149"/>
      <c r="M43" s="153"/>
      <c r="N43" s="154"/>
      <c r="O43" s="155"/>
      <c r="P43" s="40"/>
    </row>
    <row r="44" spans="2:16" ht="36" customHeight="1" thickBot="1" x14ac:dyDescent="0.35">
      <c r="B44" s="148"/>
      <c r="C44" s="149"/>
      <c r="D44" s="150"/>
      <c r="E44" s="151"/>
      <c r="F44" s="164"/>
      <c r="G44" s="165"/>
      <c r="H44" s="166"/>
      <c r="I44" s="148"/>
      <c r="J44" s="152"/>
      <c r="K44" s="152"/>
      <c r="L44" s="149"/>
      <c r="M44" s="153"/>
      <c r="N44" s="154"/>
      <c r="O44" s="155"/>
      <c r="P44" s="40"/>
    </row>
    <row r="45" spans="2:16" ht="35.4" customHeight="1" thickBot="1" x14ac:dyDescent="0.35">
      <c r="B45" s="148"/>
      <c r="C45" s="149"/>
      <c r="D45" s="150"/>
      <c r="E45" s="151"/>
      <c r="F45" s="148"/>
      <c r="G45" s="152"/>
      <c r="H45" s="149"/>
      <c r="I45" s="148"/>
      <c r="J45" s="152"/>
      <c r="K45" s="152"/>
      <c r="L45" s="149"/>
      <c r="M45" s="153"/>
      <c r="N45" s="154"/>
      <c r="O45" s="155"/>
      <c r="P45" s="40"/>
    </row>
    <row r="46" spans="2:16" x14ac:dyDescent="0.3">
      <c r="B46" s="3"/>
      <c r="P46" s="4"/>
    </row>
    <row r="47" spans="2:16" x14ac:dyDescent="0.3">
      <c r="B47" s="93"/>
      <c r="C47" s="94"/>
      <c r="P47" s="4"/>
    </row>
    <row r="48" spans="2:16" x14ac:dyDescent="0.3">
      <c r="B48" s="3"/>
      <c r="P48" s="4"/>
    </row>
    <row r="49" spans="2:16" x14ac:dyDescent="0.3">
      <c r="B49" s="3"/>
      <c r="P49" s="4"/>
    </row>
    <row r="50" spans="2:16" x14ac:dyDescent="0.3">
      <c r="B50" s="3"/>
      <c r="P50" s="4"/>
    </row>
    <row r="51" spans="2:16" ht="18" thickBot="1" x14ac:dyDescent="0.35">
      <c r="B51" s="3"/>
      <c r="P51" s="4"/>
    </row>
    <row r="52" spans="2:16" ht="18" thickBot="1" x14ac:dyDescent="0.35"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0"/>
    </row>
  </sheetData>
  <mergeCells count="120">
    <mergeCell ref="B47:C47"/>
    <mergeCell ref="B35:H35"/>
    <mergeCell ref="O12:P12"/>
    <mergeCell ref="B13:D13"/>
    <mergeCell ref="E13:F13"/>
    <mergeCell ref="G13:H13"/>
    <mergeCell ref="I13:J13"/>
    <mergeCell ref="K13:N13"/>
    <mergeCell ref="H26:L26"/>
    <mergeCell ref="B18:J18"/>
    <mergeCell ref="K18:M18"/>
    <mergeCell ref="O18:P18"/>
    <mergeCell ref="B26:D26"/>
    <mergeCell ref="E26:G26"/>
    <mergeCell ref="N28:P28"/>
    <mergeCell ref="B21:G21"/>
    <mergeCell ref="B25:J25"/>
    <mergeCell ref="K25:P25"/>
    <mergeCell ref="B28:H28"/>
    <mergeCell ref="B24:C24"/>
    <mergeCell ref="D24:H24"/>
    <mergeCell ref="K24:L24"/>
    <mergeCell ref="B22:F22"/>
    <mergeCell ref="G22:M22"/>
    <mergeCell ref="B4:D8"/>
    <mergeCell ref="F7:J8"/>
    <mergeCell ref="B11:F11"/>
    <mergeCell ref="B12:F12"/>
    <mergeCell ref="G12:M12"/>
    <mergeCell ref="L16:P16"/>
    <mergeCell ref="F17:G17"/>
    <mergeCell ref="H17:L17"/>
    <mergeCell ref="N17:P17"/>
    <mergeCell ref="B14:C14"/>
    <mergeCell ref="D14:H14"/>
    <mergeCell ref="K14:L14"/>
    <mergeCell ref="B16:E16"/>
    <mergeCell ref="F16:G16"/>
    <mergeCell ref="H16:I16"/>
    <mergeCell ref="J16:K16"/>
    <mergeCell ref="B15:D15"/>
    <mergeCell ref="E15:G15"/>
    <mergeCell ref="H15:J15"/>
    <mergeCell ref="K15:P15"/>
    <mergeCell ref="O22:P22"/>
    <mergeCell ref="B23:D23"/>
    <mergeCell ref="E23:F23"/>
    <mergeCell ref="G23:H23"/>
    <mergeCell ref="I23:J23"/>
    <mergeCell ref="K23:N23"/>
    <mergeCell ref="B32:F32"/>
    <mergeCell ref="G32:L32"/>
    <mergeCell ref="N32:P32"/>
    <mergeCell ref="M24:P24"/>
    <mergeCell ref="M26:P26"/>
    <mergeCell ref="B27:D27"/>
    <mergeCell ref="E27:H27"/>
    <mergeCell ref="B31:D31"/>
    <mergeCell ref="E31:F31"/>
    <mergeCell ref="G31:I31"/>
    <mergeCell ref="J31:L31"/>
    <mergeCell ref="N31:P31"/>
    <mergeCell ref="C30:D30"/>
    <mergeCell ref="E30:F30"/>
    <mergeCell ref="G30:L30"/>
    <mergeCell ref="N30:P30"/>
    <mergeCell ref="K29:M29"/>
    <mergeCell ref="O29:P29"/>
    <mergeCell ref="M37:O37"/>
    <mergeCell ref="B38:C38"/>
    <mergeCell ref="D38:E38"/>
    <mergeCell ref="F38:H38"/>
    <mergeCell ref="I38:L38"/>
    <mergeCell ref="M38:O38"/>
    <mergeCell ref="B37:C37"/>
    <mergeCell ref="D37:E37"/>
    <mergeCell ref="F36:H36"/>
    <mergeCell ref="I36:L36"/>
    <mergeCell ref="F37:H37"/>
    <mergeCell ref="I37:L37"/>
    <mergeCell ref="B36:C36"/>
    <mergeCell ref="D36:E36"/>
    <mergeCell ref="M36:O36"/>
    <mergeCell ref="F42:H42"/>
    <mergeCell ref="I42:L42"/>
    <mergeCell ref="M42:O42"/>
    <mergeCell ref="B39:C39"/>
    <mergeCell ref="D39:E39"/>
    <mergeCell ref="F39:H39"/>
    <mergeCell ref="I39:L39"/>
    <mergeCell ref="M39:O39"/>
    <mergeCell ref="B40:C40"/>
    <mergeCell ref="D40:E40"/>
    <mergeCell ref="F40:H40"/>
    <mergeCell ref="I40:L40"/>
    <mergeCell ref="M40:O40"/>
    <mergeCell ref="B45:C45"/>
    <mergeCell ref="D45:E45"/>
    <mergeCell ref="F45:H45"/>
    <mergeCell ref="I45:L45"/>
    <mergeCell ref="M45:O45"/>
    <mergeCell ref="M4:O8"/>
    <mergeCell ref="M14:P14"/>
    <mergeCell ref="B43:C43"/>
    <mergeCell ref="D43:E43"/>
    <mergeCell ref="F43:H43"/>
    <mergeCell ref="I43:L43"/>
    <mergeCell ref="M43:O43"/>
    <mergeCell ref="B44:C44"/>
    <mergeCell ref="D44:E44"/>
    <mergeCell ref="F44:H44"/>
    <mergeCell ref="I44:L44"/>
    <mergeCell ref="M44:O44"/>
    <mergeCell ref="B41:C41"/>
    <mergeCell ref="D41:E41"/>
    <mergeCell ref="F41:H41"/>
    <mergeCell ref="I41:L41"/>
    <mergeCell ref="M41:O41"/>
    <mergeCell ref="B42:C42"/>
    <mergeCell ref="D42:E42"/>
  </mergeCells>
  <pageMargins left="0.7" right="0.7" top="0.75" bottom="0.75" header="0.3" footer="0.3"/>
  <pageSetup paperSize="9" scale="44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174EFD8-0254-429A-93B0-600B8293097C}">
          <x14:formula1>
            <xm:f>auxiliar!$C$4:$C$10</xm:f>
          </x14:formula1>
          <xm:sqref>G13:H13 H16:I16 G23:H23</xm:sqref>
        </x14:dataValidation>
        <x14:dataValidation type="list" allowBlank="1" showInputMessage="1" showErrorMessage="1" xr:uid="{7FCAC95D-FDCB-4E53-8AFA-856EDD838955}">
          <x14:formula1>
            <xm:f>auxiliar!$F$4:$F$5</xm:f>
          </x14:formula1>
          <xm:sqref>N31:P31</xm:sqref>
        </x14:dataValidation>
        <x14:dataValidation type="list" allowBlank="1" showInputMessage="1" showErrorMessage="1" xr:uid="{E37C826C-439C-4250-8385-EFED5F36262A}">
          <x14:formula1>
            <xm:f>auxiliar!$D$4:$D$55</xm:f>
          </x14:formula1>
          <xm:sqref>N17:P17 M24:P24 M14:P14</xm:sqref>
        </x14:dataValidation>
        <x14:dataValidation type="list" allowBlank="1" showInputMessage="1" showErrorMessage="1" xr:uid="{A3E8699A-00F0-4D27-9FB2-68D7830C43E0}">
          <x14:formula1>
            <xm:f>auxiliar!$E$4:$E$22</xm:f>
          </x14:formula1>
          <xm:sqref>O18:P18</xm:sqref>
        </x14:dataValidation>
        <x14:dataValidation type="list" allowBlank="1" showInputMessage="1" showErrorMessage="1" xr:uid="{12F996C7-204C-4717-90AC-11208AAE036F}">
          <x14:formula1>
            <xm:f>auxiliar!$H$4:$H$10</xm:f>
          </x14:formula1>
          <xm:sqref>P37:P45</xm:sqref>
        </x14:dataValidation>
        <x14:dataValidation type="list" allowBlank="1" showInputMessage="1" showErrorMessage="1" xr:uid="{C39A996A-AC15-42B4-B30B-B2E96182BAEA}">
          <x14:formula1>
            <xm:f>auxiliar!$G$4:$G$12</xm:f>
          </x14:formula1>
          <xm:sqref>D37:E45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A905-7CEF-45E8-B97A-48B2BB010B25}">
  <dimension ref="B3:P71"/>
  <sheetViews>
    <sheetView showGridLines="0" view="pageBreakPreview" zoomScale="55" zoomScaleNormal="100" zoomScaleSheetLayoutView="55" workbookViewId="0">
      <selection activeCell="K10" sqref="K10"/>
    </sheetView>
  </sheetViews>
  <sheetFormatPr baseColWidth="10" defaultColWidth="8.88671875" defaultRowHeight="17.399999999999999" x14ac:dyDescent="0.3"/>
  <cols>
    <col min="1" max="1" width="8.88671875" style="1"/>
    <col min="2" max="2" width="11.33203125" style="1" customWidth="1"/>
    <col min="3" max="8" width="8.88671875" style="1"/>
    <col min="9" max="9" width="8.88671875" style="1" customWidth="1"/>
    <col min="10" max="10" width="10.44140625" style="1" customWidth="1"/>
    <col min="11" max="12" width="8.88671875" style="1"/>
    <col min="13" max="13" width="16.44140625" style="1" customWidth="1"/>
    <col min="14" max="14" width="9.6640625" style="1" customWidth="1"/>
    <col min="15" max="15" width="16.33203125" style="1" customWidth="1"/>
    <col min="16" max="17" width="27.109375" style="1" customWidth="1"/>
    <col min="18" max="16384" width="8.88671875" style="1"/>
  </cols>
  <sheetData>
    <row r="3" spans="2:16" ht="18" thickBot="1" x14ac:dyDescent="0.35">
      <c r="F3" s="6"/>
      <c r="G3" s="6"/>
      <c r="H3" s="6"/>
      <c r="I3" s="6"/>
      <c r="J3" s="6"/>
      <c r="K3" s="6"/>
      <c r="L3" s="6"/>
    </row>
    <row r="4" spans="2:16" x14ac:dyDescent="0.3">
      <c r="B4" s="81" t="s">
        <v>0</v>
      </c>
      <c r="C4" s="82"/>
      <c r="D4" s="83"/>
      <c r="E4" s="2"/>
      <c r="M4" s="156"/>
      <c r="N4" s="100"/>
      <c r="O4" s="101"/>
      <c r="P4" s="13"/>
    </row>
    <row r="5" spans="2:16" x14ac:dyDescent="0.3">
      <c r="B5" s="84"/>
      <c r="C5" s="85"/>
      <c r="D5" s="86"/>
      <c r="M5" s="157"/>
      <c r="N5" s="99"/>
      <c r="O5" s="102"/>
      <c r="P5" s="15"/>
    </row>
    <row r="6" spans="2:16" x14ac:dyDescent="0.3">
      <c r="B6" s="84"/>
      <c r="C6" s="85"/>
      <c r="D6" s="86"/>
      <c r="M6" s="157"/>
      <c r="N6" s="99"/>
      <c r="O6" s="102"/>
      <c r="P6" s="15"/>
    </row>
    <row r="7" spans="2:16" x14ac:dyDescent="0.3">
      <c r="B7" s="84"/>
      <c r="C7" s="85"/>
      <c r="D7" s="86"/>
      <c r="F7" s="99" t="s">
        <v>110</v>
      </c>
      <c r="G7" s="99"/>
      <c r="H7" s="99"/>
      <c r="I7" s="99"/>
      <c r="M7" s="157"/>
      <c r="N7" s="99"/>
      <c r="O7" s="102"/>
      <c r="P7" s="15"/>
    </row>
    <row r="8" spans="2:16" ht="18" thickBot="1" x14ac:dyDescent="0.35">
      <c r="B8" s="87"/>
      <c r="C8" s="88"/>
      <c r="D8" s="89"/>
      <c r="F8" s="99"/>
      <c r="G8" s="99"/>
      <c r="H8" s="99"/>
      <c r="I8" s="99"/>
      <c r="M8" s="158"/>
      <c r="N8" s="159"/>
      <c r="O8" s="160"/>
      <c r="P8" s="15"/>
    </row>
    <row r="9" spans="2:16" x14ac:dyDescent="0.3">
      <c r="B9" s="3"/>
      <c r="P9" s="4"/>
    </row>
    <row r="10" spans="2:16" ht="18" thickBot="1" x14ac:dyDescent="0.35">
      <c r="B10" s="3"/>
      <c r="P10" s="4"/>
    </row>
    <row r="11" spans="2:16" ht="18" thickBot="1" x14ac:dyDescent="0.35">
      <c r="B11" s="227" t="s">
        <v>261</v>
      </c>
      <c r="C11" s="228"/>
      <c r="D11" s="228"/>
      <c r="E11" s="228"/>
      <c r="F11" s="228"/>
      <c r="G11" s="228"/>
      <c r="H11" s="228"/>
      <c r="I11" s="228"/>
      <c r="N11" s="19" t="s">
        <v>135</v>
      </c>
      <c r="O11" s="37"/>
      <c r="P11" s="4"/>
    </row>
    <row r="12" spans="2:16" ht="35.4" customHeight="1" thickBot="1" x14ac:dyDescent="0.35">
      <c r="B12" s="229" t="s">
        <v>264</v>
      </c>
      <c r="C12" s="230"/>
      <c r="D12" s="230"/>
      <c r="E12" s="230"/>
      <c r="F12" s="230"/>
      <c r="G12" s="231"/>
      <c r="H12" s="221">
        <f>+SUMIF('Datos e inventario'!$D$37:$D$45,auxiliar!$G$4,'Datos e inventario'!$F$37:$F$45)+SUMIF('Datos e inventario'!$D$37:$D$45,auxiliar!$G$6,'Datos e inventario'!$F$37:$F$45)+SUMIF('Datos e inventario'!$D$37:$D$45,auxiliar!$G$11,'Datos e inventario'!$F$37:$F$45)</f>
        <v>0</v>
      </c>
      <c r="I12" s="222"/>
      <c r="J12" s="223" t="s">
        <v>210</v>
      </c>
      <c r="K12" s="224"/>
      <c r="L12" s="225"/>
      <c r="M12" s="150" t="s">
        <v>212</v>
      </c>
      <c r="N12" s="226"/>
      <c r="O12" s="226"/>
      <c r="P12" s="151"/>
    </row>
    <row r="13" spans="2:16" ht="18" thickBot="1" x14ac:dyDescent="0.35">
      <c r="B13" s="170" t="s">
        <v>262</v>
      </c>
      <c r="C13" s="171"/>
      <c r="D13" s="171"/>
      <c r="E13" s="171"/>
      <c r="F13" s="171"/>
      <c r="G13" s="172"/>
      <c r="H13" s="170" t="s">
        <v>128</v>
      </c>
      <c r="I13" s="172"/>
      <c r="J13" s="170" t="s">
        <v>281</v>
      </c>
      <c r="K13" s="172"/>
      <c r="L13" s="170" t="s">
        <v>130</v>
      </c>
      <c r="M13" s="171"/>
      <c r="N13" s="171"/>
      <c r="O13" s="171"/>
      <c r="P13" s="172"/>
    </row>
    <row r="14" spans="2:16" s="55" customFormat="1" ht="49.2" customHeight="1" thickBot="1" x14ac:dyDescent="0.35">
      <c r="B14" s="214" t="s">
        <v>289</v>
      </c>
      <c r="C14" s="215"/>
      <c r="D14" s="215"/>
      <c r="E14" s="215"/>
      <c r="F14" s="215"/>
      <c r="G14" s="216"/>
      <c r="H14" s="217"/>
      <c r="I14" s="218"/>
      <c r="J14" s="219"/>
      <c r="K14" s="220"/>
      <c r="L14" s="148"/>
      <c r="M14" s="152"/>
      <c r="N14" s="152"/>
      <c r="O14" s="152"/>
      <c r="P14" s="149"/>
    </row>
    <row r="15" spans="2:16" s="55" customFormat="1" ht="52.95" customHeight="1" thickBot="1" x14ac:dyDescent="0.35">
      <c r="B15" s="214" t="s">
        <v>290</v>
      </c>
      <c r="C15" s="215"/>
      <c r="D15" s="215"/>
      <c r="E15" s="215"/>
      <c r="F15" s="215"/>
      <c r="G15" s="216"/>
      <c r="H15" s="217"/>
      <c r="I15" s="218"/>
      <c r="J15" s="219"/>
      <c r="K15" s="220"/>
      <c r="L15" s="148"/>
      <c r="M15" s="152"/>
      <c r="N15" s="152"/>
      <c r="O15" s="152"/>
      <c r="P15" s="149"/>
    </row>
    <row r="16" spans="2:16" s="55" customFormat="1" ht="55.95" customHeight="1" thickBot="1" x14ac:dyDescent="0.35">
      <c r="B16" s="214" t="s">
        <v>226</v>
      </c>
      <c r="C16" s="215"/>
      <c r="D16" s="215"/>
      <c r="E16" s="215"/>
      <c r="F16" s="215"/>
      <c r="G16" s="216"/>
      <c r="H16" s="217"/>
      <c r="I16" s="218"/>
      <c r="J16" s="219"/>
      <c r="K16" s="220"/>
      <c r="L16" s="148"/>
      <c r="M16" s="152"/>
      <c r="N16" s="152"/>
      <c r="O16" s="152"/>
      <c r="P16" s="149"/>
    </row>
    <row r="17" spans="2:16" s="55" customFormat="1" ht="41.4" customHeight="1" thickBot="1" x14ac:dyDescent="0.35">
      <c r="B17" s="214" t="s">
        <v>214</v>
      </c>
      <c r="C17" s="215"/>
      <c r="D17" s="215"/>
      <c r="E17" s="215"/>
      <c r="F17" s="215"/>
      <c r="G17" s="216"/>
      <c r="H17" s="217"/>
      <c r="I17" s="218"/>
      <c r="J17" s="219"/>
      <c r="K17" s="220"/>
      <c r="L17" s="148"/>
      <c r="M17" s="152"/>
      <c r="N17" s="152"/>
      <c r="O17" s="152"/>
      <c r="P17" s="149"/>
    </row>
    <row r="18" spans="2:16" s="55" customFormat="1" ht="40.950000000000003" customHeight="1" thickBot="1" x14ac:dyDescent="0.35">
      <c r="B18" s="214" t="s">
        <v>215</v>
      </c>
      <c r="C18" s="215"/>
      <c r="D18" s="215"/>
      <c r="E18" s="215"/>
      <c r="F18" s="215"/>
      <c r="G18" s="216"/>
      <c r="H18" s="217"/>
      <c r="I18" s="218"/>
      <c r="J18" s="219"/>
      <c r="K18" s="220"/>
      <c r="L18" s="148"/>
      <c r="M18" s="152"/>
      <c r="N18" s="152"/>
      <c r="O18" s="152"/>
      <c r="P18" s="149"/>
    </row>
    <row r="19" spans="2:16" s="55" customFormat="1" ht="34.950000000000003" customHeight="1" thickBot="1" x14ac:dyDescent="0.35">
      <c r="B19" s="214" t="s">
        <v>216</v>
      </c>
      <c r="C19" s="215"/>
      <c r="D19" s="215"/>
      <c r="E19" s="215"/>
      <c r="F19" s="215"/>
      <c r="G19" s="216"/>
      <c r="H19" s="217"/>
      <c r="I19" s="218"/>
      <c r="J19" s="219"/>
      <c r="K19" s="220"/>
      <c r="L19" s="148"/>
      <c r="M19" s="152"/>
      <c r="N19" s="152"/>
      <c r="O19" s="152"/>
      <c r="P19" s="149"/>
    </row>
    <row r="20" spans="2:16" s="55" customFormat="1" ht="58.95" customHeight="1" thickBot="1" x14ac:dyDescent="0.35">
      <c r="B20" s="214" t="s">
        <v>217</v>
      </c>
      <c r="C20" s="215"/>
      <c r="D20" s="215"/>
      <c r="E20" s="215"/>
      <c r="F20" s="215"/>
      <c r="G20" s="216"/>
      <c r="H20" s="217"/>
      <c r="I20" s="218"/>
      <c r="J20" s="219"/>
      <c r="K20" s="220"/>
      <c r="L20" s="148"/>
      <c r="M20" s="152"/>
      <c r="N20" s="152"/>
      <c r="O20" s="152"/>
      <c r="P20" s="149"/>
    </row>
    <row r="21" spans="2:16" s="55" customFormat="1" ht="39.6" customHeight="1" thickBot="1" x14ac:dyDescent="0.35">
      <c r="B21" s="214" t="s">
        <v>218</v>
      </c>
      <c r="C21" s="215"/>
      <c r="D21" s="215"/>
      <c r="E21" s="215"/>
      <c r="F21" s="215"/>
      <c r="G21" s="216"/>
      <c r="H21" s="217"/>
      <c r="I21" s="218"/>
      <c r="J21" s="219"/>
      <c r="K21" s="220"/>
      <c r="L21" s="148"/>
      <c r="M21" s="152"/>
      <c r="N21" s="152"/>
      <c r="O21" s="152"/>
      <c r="P21" s="149"/>
    </row>
    <row r="22" spans="2:16" s="55" customFormat="1" ht="39.6" customHeight="1" thickBot="1" x14ac:dyDescent="0.35">
      <c r="B22" s="214" t="s">
        <v>219</v>
      </c>
      <c r="C22" s="215"/>
      <c r="D22" s="215"/>
      <c r="E22" s="215"/>
      <c r="F22" s="215"/>
      <c r="G22" s="216"/>
      <c r="H22" s="217"/>
      <c r="I22" s="218"/>
      <c r="J22" s="219"/>
      <c r="K22" s="220"/>
      <c r="L22" s="148"/>
      <c r="M22" s="152"/>
      <c r="N22" s="152"/>
      <c r="O22" s="152"/>
      <c r="P22" s="149"/>
    </row>
    <row r="23" spans="2:16" s="55" customFormat="1" ht="36" customHeight="1" thickBot="1" x14ac:dyDescent="0.35">
      <c r="B23" s="214" t="s">
        <v>220</v>
      </c>
      <c r="C23" s="215"/>
      <c r="D23" s="215"/>
      <c r="E23" s="215"/>
      <c r="F23" s="215"/>
      <c r="G23" s="216"/>
      <c r="H23" s="217"/>
      <c r="I23" s="218"/>
      <c r="J23" s="219"/>
      <c r="K23" s="220"/>
      <c r="L23" s="148"/>
      <c r="M23" s="152"/>
      <c r="N23" s="152"/>
      <c r="O23" s="152"/>
      <c r="P23" s="149"/>
    </row>
    <row r="24" spans="2:16" s="55" customFormat="1" ht="38.4" customHeight="1" thickBot="1" x14ac:dyDescent="0.35">
      <c r="B24" s="214" t="s">
        <v>221</v>
      </c>
      <c r="C24" s="215"/>
      <c r="D24" s="215"/>
      <c r="E24" s="215"/>
      <c r="F24" s="215"/>
      <c r="G24" s="216"/>
      <c r="H24" s="217"/>
      <c r="I24" s="218"/>
      <c r="J24" s="219"/>
      <c r="K24" s="220"/>
      <c r="L24" s="148"/>
      <c r="M24" s="152"/>
      <c r="N24" s="152"/>
      <c r="O24" s="152"/>
      <c r="P24" s="149"/>
    </row>
    <row r="25" spans="2:16" s="55" customFormat="1" ht="36" customHeight="1" thickBot="1" x14ac:dyDescent="0.35">
      <c r="B25" s="214" t="s">
        <v>222</v>
      </c>
      <c r="C25" s="215"/>
      <c r="D25" s="215"/>
      <c r="E25" s="215"/>
      <c r="F25" s="215"/>
      <c r="G25" s="216"/>
      <c r="H25" s="217"/>
      <c r="I25" s="218"/>
      <c r="J25" s="219"/>
      <c r="K25" s="220"/>
      <c r="L25" s="148"/>
      <c r="M25" s="152"/>
      <c r="N25" s="152"/>
      <c r="O25" s="152"/>
      <c r="P25" s="149"/>
    </row>
    <row r="26" spans="2:16" s="55" customFormat="1" ht="36" customHeight="1" thickBot="1" x14ac:dyDescent="0.35">
      <c r="B26" s="214" t="s">
        <v>223</v>
      </c>
      <c r="C26" s="215"/>
      <c r="D26" s="215"/>
      <c r="E26" s="215"/>
      <c r="F26" s="215"/>
      <c r="G26" s="216"/>
      <c r="H26" s="217"/>
      <c r="I26" s="218"/>
      <c r="J26" s="219"/>
      <c r="K26" s="220"/>
      <c r="L26" s="148"/>
      <c r="M26" s="152"/>
      <c r="N26" s="152"/>
      <c r="O26" s="152"/>
      <c r="P26" s="149"/>
    </row>
    <row r="27" spans="2:16" s="55" customFormat="1" ht="36" customHeight="1" thickBot="1" x14ac:dyDescent="0.35">
      <c r="B27" s="214" t="s">
        <v>224</v>
      </c>
      <c r="C27" s="215"/>
      <c r="D27" s="215"/>
      <c r="E27" s="215"/>
      <c r="F27" s="215"/>
      <c r="G27" s="216"/>
      <c r="H27" s="217"/>
      <c r="I27" s="218"/>
      <c r="J27" s="219"/>
      <c r="K27" s="220"/>
      <c r="L27" s="148"/>
      <c r="M27" s="152"/>
      <c r="N27" s="152"/>
      <c r="O27" s="152"/>
      <c r="P27" s="149"/>
    </row>
    <row r="28" spans="2:16" s="55" customFormat="1" ht="36" customHeight="1" thickBot="1" x14ac:dyDescent="0.35">
      <c r="B28" s="214" t="s">
        <v>225</v>
      </c>
      <c r="C28" s="215"/>
      <c r="D28" s="215"/>
      <c r="E28" s="215"/>
      <c r="F28" s="215"/>
      <c r="G28" s="216"/>
      <c r="H28" s="217"/>
      <c r="I28" s="218"/>
      <c r="J28" s="219"/>
      <c r="K28" s="220"/>
      <c r="L28" s="148"/>
      <c r="M28" s="152"/>
      <c r="N28" s="152"/>
      <c r="O28" s="152"/>
      <c r="P28" s="149"/>
    </row>
    <row r="29" spans="2:16" s="55" customFormat="1" ht="36" customHeight="1" thickBot="1" x14ac:dyDescent="0.35">
      <c r="B29" s="214" t="s">
        <v>227</v>
      </c>
      <c r="C29" s="215"/>
      <c r="D29" s="215"/>
      <c r="E29" s="215"/>
      <c r="F29" s="215"/>
      <c r="G29" s="216"/>
      <c r="H29" s="217"/>
      <c r="I29" s="218"/>
      <c r="J29" s="219"/>
      <c r="K29" s="220"/>
      <c r="L29" s="148"/>
      <c r="M29" s="152"/>
      <c r="N29" s="152"/>
      <c r="O29" s="152"/>
      <c r="P29" s="149"/>
    </row>
    <row r="30" spans="2:16" s="55" customFormat="1" ht="36" customHeight="1" thickBot="1" x14ac:dyDescent="0.35">
      <c r="B30" s="214" t="s">
        <v>228</v>
      </c>
      <c r="C30" s="215"/>
      <c r="D30" s="215"/>
      <c r="E30" s="215"/>
      <c r="F30" s="215"/>
      <c r="G30" s="216"/>
      <c r="H30" s="217"/>
      <c r="I30" s="218"/>
      <c r="J30" s="219"/>
      <c r="K30" s="220"/>
      <c r="L30" s="148"/>
      <c r="M30" s="152"/>
      <c r="N30" s="152"/>
      <c r="O30" s="152"/>
      <c r="P30" s="149"/>
    </row>
    <row r="31" spans="2:16" s="55" customFormat="1" ht="36" customHeight="1" thickBot="1" x14ac:dyDescent="0.35">
      <c r="B31" s="214" t="s">
        <v>229</v>
      </c>
      <c r="C31" s="215"/>
      <c r="D31" s="215"/>
      <c r="E31" s="215"/>
      <c r="F31" s="215"/>
      <c r="G31" s="216"/>
      <c r="H31" s="217"/>
      <c r="I31" s="218"/>
      <c r="J31" s="219"/>
      <c r="K31" s="220"/>
      <c r="L31" s="148"/>
      <c r="M31" s="152"/>
      <c r="N31" s="152"/>
      <c r="O31" s="152"/>
      <c r="P31" s="149"/>
    </row>
    <row r="32" spans="2:16" s="55" customFormat="1" ht="36" customHeight="1" thickBot="1" x14ac:dyDescent="0.35">
      <c r="B32" s="214" t="s">
        <v>230</v>
      </c>
      <c r="C32" s="215"/>
      <c r="D32" s="215"/>
      <c r="E32" s="215"/>
      <c r="F32" s="215"/>
      <c r="G32" s="216"/>
      <c r="H32" s="217"/>
      <c r="I32" s="218"/>
      <c r="J32" s="219"/>
      <c r="K32" s="220"/>
      <c r="L32" s="148"/>
      <c r="M32" s="152"/>
      <c r="N32" s="152"/>
      <c r="O32" s="152"/>
      <c r="P32" s="149"/>
    </row>
    <row r="33" spans="2:16" s="55" customFormat="1" ht="36" customHeight="1" thickBot="1" x14ac:dyDescent="0.35">
      <c r="B33" s="214" t="s">
        <v>231</v>
      </c>
      <c r="C33" s="215"/>
      <c r="D33" s="215"/>
      <c r="E33" s="215"/>
      <c r="F33" s="215"/>
      <c r="G33" s="216"/>
      <c r="H33" s="217"/>
      <c r="I33" s="218"/>
      <c r="J33" s="219"/>
      <c r="K33" s="220"/>
      <c r="L33" s="148"/>
      <c r="M33" s="152"/>
      <c r="N33" s="152"/>
      <c r="O33" s="152"/>
      <c r="P33" s="149"/>
    </row>
    <row r="34" spans="2:16" s="55" customFormat="1" ht="36" customHeight="1" thickBot="1" x14ac:dyDescent="0.35">
      <c r="B34" s="214" t="s">
        <v>232</v>
      </c>
      <c r="C34" s="215"/>
      <c r="D34" s="215"/>
      <c r="E34" s="215"/>
      <c r="F34" s="215"/>
      <c r="G34" s="216"/>
      <c r="H34" s="217"/>
      <c r="I34" s="218"/>
      <c r="J34" s="219"/>
      <c r="K34" s="220"/>
      <c r="L34" s="148"/>
      <c r="M34" s="152"/>
      <c r="N34" s="152"/>
      <c r="O34" s="152"/>
      <c r="P34" s="149"/>
    </row>
    <row r="35" spans="2:16" s="55" customFormat="1" ht="36" customHeight="1" thickBot="1" x14ac:dyDescent="0.35">
      <c r="B35" s="214" t="s">
        <v>233</v>
      </c>
      <c r="C35" s="215"/>
      <c r="D35" s="215"/>
      <c r="E35" s="215"/>
      <c r="F35" s="215"/>
      <c r="G35" s="216"/>
      <c r="H35" s="217"/>
      <c r="I35" s="218"/>
      <c r="J35" s="219"/>
      <c r="K35" s="220"/>
      <c r="L35" s="148"/>
      <c r="M35" s="152"/>
      <c r="N35" s="152"/>
      <c r="O35" s="152"/>
      <c r="P35" s="149"/>
    </row>
    <row r="36" spans="2:16" s="55" customFormat="1" ht="36" customHeight="1" thickBot="1" x14ac:dyDescent="0.35">
      <c r="B36" s="214" t="s">
        <v>234</v>
      </c>
      <c r="C36" s="215"/>
      <c r="D36" s="215"/>
      <c r="E36" s="215"/>
      <c r="F36" s="215"/>
      <c r="G36" s="216"/>
      <c r="H36" s="217"/>
      <c r="I36" s="218"/>
      <c r="J36" s="219"/>
      <c r="K36" s="220"/>
      <c r="L36" s="148"/>
      <c r="M36" s="152"/>
      <c r="N36" s="152"/>
      <c r="O36" s="152"/>
      <c r="P36" s="149"/>
    </row>
    <row r="37" spans="2:16" s="55" customFormat="1" ht="56.4" customHeight="1" thickBot="1" x14ac:dyDescent="0.35">
      <c r="B37" s="214" t="s">
        <v>235</v>
      </c>
      <c r="C37" s="215"/>
      <c r="D37" s="215"/>
      <c r="E37" s="215"/>
      <c r="F37" s="215"/>
      <c r="G37" s="216"/>
      <c r="H37" s="217"/>
      <c r="I37" s="218"/>
      <c r="J37" s="219"/>
      <c r="K37" s="220"/>
      <c r="L37" s="148"/>
      <c r="M37" s="152"/>
      <c r="N37" s="152"/>
      <c r="O37" s="152"/>
      <c r="P37" s="149"/>
    </row>
    <row r="38" spans="2:16" s="55" customFormat="1" ht="36" customHeight="1" thickBot="1" x14ac:dyDescent="0.35">
      <c r="B38" s="214" t="s">
        <v>236</v>
      </c>
      <c r="C38" s="215"/>
      <c r="D38" s="215"/>
      <c r="E38" s="215"/>
      <c r="F38" s="215"/>
      <c r="G38" s="216"/>
      <c r="H38" s="150"/>
      <c r="I38" s="151"/>
      <c r="J38" s="219"/>
      <c r="K38" s="220"/>
      <c r="L38" s="148"/>
      <c r="M38" s="152"/>
      <c r="N38" s="152"/>
      <c r="O38" s="152"/>
      <c r="P38" s="149"/>
    </row>
    <row r="39" spans="2:16" x14ac:dyDescent="0.3">
      <c r="B39" s="3"/>
      <c r="P39" s="4"/>
    </row>
    <row r="40" spans="2:16" x14ac:dyDescent="0.3">
      <c r="B40" s="3"/>
      <c r="P40" s="4"/>
    </row>
    <row r="41" spans="2:16" x14ac:dyDescent="0.3">
      <c r="B41" s="3"/>
      <c r="P41" s="4"/>
    </row>
    <row r="42" spans="2:16" x14ac:dyDescent="0.3">
      <c r="B42" s="3"/>
      <c r="P42" s="4"/>
    </row>
    <row r="43" spans="2:16" x14ac:dyDescent="0.3">
      <c r="B43" s="3"/>
      <c r="P43" s="4"/>
    </row>
    <row r="44" spans="2:16" x14ac:dyDescent="0.3">
      <c r="B44" s="3"/>
      <c r="P44" s="4"/>
    </row>
    <row r="45" spans="2:16" x14ac:dyDescent="0.3">
      <c r="B45" s="3"/>
      <c r="P45" s="4"/>
    </row>
    <row r="46" spans="2:16" ht="18" thickBot="1" x14ac:dyDescent="0.35">
      <c r="B46" s="3"/>
      <c r="P46" s="4"/>
    </row>
    <row r="47" spans="2:16" ht="18" thickBot="1" x14ac:dyDescent="0.35">
      <c r="B47" s="3"/>
      <c r="D47" s="170" t="s">
        <v>145</v>
      </c>
      <c r="E47" s="171"/>
      <c r="F47" s="172"/>
      <c r="G47" s="153"/>
      <c r="H47" s="154"/>
      <c r="I47" s="154"/>
      <c r="J47" s="154"/>
      <c r="K47" s="154"/>
      <c r="L47" s="154"/>
      <c r="M47" s="155"/>
      <c r="P47" s="4"/>
    </row>
    <row r="48" spans="2:16" ht="18" thickBot="1" x14ac:dyDescent="0.35">
      <c r="B48" s="3"/>
      <c r="D48" s="170" t="s">
        <v>146</v>
      </c>
      <c r="E48" s="171"/>
      <c r="F48" s="172"/>
      <c r="G48" s="190"/>
      <c r="H48" s="191"/>
      <c r="I48" s="191"/>
      <c r="J48" s="191"/>
      <c r="K48" s="191"/>
      <c r="L48" s="191"/>
      <c r="M48" s="192"/>
      <c r="P48" s="4"/>
    </row>
    <row r="49" spans="2:16" x14ac:dyDescent="0.3">
      <c r="B49" s="3"/>
      <c r="P49" s="4"/>
    </row>
    <row r="50" spans="2:16" x14ac:dyDescent="0.3">
      <c r="B50" s="3"/>
      <c r="P50" s="4"/>
    </row>
    <row r="51" spans="2:16" x14ac:dyDescent="0.3">
      <c r="B51" s="3"/>
      <c r="P51" s="4"/>
    </row>
    <row r="52" spans="2:16" x14ac:dyDescent="0.3">
      <c r="B52" s="3"/>
      <c r="P52" s="4"/>
    </row>
    <row r="53" spans="2:16" x14ac:dyDescent="0.3">
      <c r="B53" s="3"/>
      <c r="P53" s="4"/>
    </row>
    <row r="54" spans="2:16" x14ac:dyDescent="0.3">
      <c r="B54" s="3"/>
      <c r="P54" s="4"/>
    </row>
    <row r="55" spans="2:16" x14ac:dyDescent="0.3">
      <c r="B55" s="3"/>
      <c r="P55" s="4"/>
    </row>
    <row r="56" spans="2:16" x14ac:dyDescent="0.3">
      <c r="B56" s="3"/>
      <c r="P56" s="4"/>
    </row>
    <row r="57" spans="2:16" x14ac:dyDescent="0.3">
      <c r="B57" s="3"/>
      <c r="P57" s="4"/>
    </row>
    <row r="58" spans="2:16" x14ac:dyDescent="0.3">
      <c r="B58" s="3"/>
      <c r="P58" s="4"/>
    </row>
    <row r="59" spans="2:16" x14ac:dyDescent="0.3">
      <c r="B59" s="3"/>
      <c r="P59" s="4"/>
    </row>
    <row r="60" spans="2:16" x14ac:dyDescent="0.3">
      <c r="B60" s="3"/>
      <c r="P60" s="4"/>
    </row>
    <row r="61" spans="2:16" x14ac:dyDescent="0.3">
      <c r="B61" s="3"/>
      <c r="P61" s="4"/>
    </row>
    <row r="62" spans="2:16" x14ac:dyDescent="0.3">
      <c r="B62" s="3"/>
      <c r="P62" s="4"/>
    </row>
    <row r="63" spans="2:16" x14ac:dyDescent="0.3">
      <c r="B63" s="3"/>
      <c r="P63" s="4"/>
    </row>
    <row r="64" spans="2:16" x14ac:dyDescent="0.3">
      <c r="B64" s="3"/>
      <c r="P64" s="4"/>
    </row>
    <row r="65" spans="2:16" x14ac:dyDescent="0.3">
      <c r="B65" s="3"/>
      <c r="P65" s="4"/>
    </row>
    <row r="66" spans="2:16" x14ac:dyDescent="0.3">
      <c r="B66" s="3"/>
      <c r="P66" s="4"/>
    </row>
    <row r="67" spans="2:16" x14ac:dyDescent="0.3">
      <c r="B67" s="3"/>
      <c r="P67" s="4"/>
    </row>
    <row r="68" spans="2:16" x14ac:dyDescent="0.3">
      <c r="B68" s="3"/>
      <c r="P68" s="4"/>
    </row>
    <row r="69" spans="2:16" x14ac:dyDescent="0.3">
      <c r="B69" s="3"/>
      <c r="P69" s="4"/>
    </row>
    <row r="70" spans="2:16" ht="18" thickBot="1" x14ac:dyDescent="0.35"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7"/>
    </row>
    <row r="71" spans="2:16" ht="18" thickBot="1" x14ac:dyDescent="0.35"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0"/>
    </row>
  </sheetData>
  <mergeCells count="116">
    <mergeCell ref="H24:I24"/>
    <mergeCell ref="H25:I25"/>
    <mergeCell ref="H26:I26"/>
    <mergeCell ref="H27:I27"/>
    <mergeCell ref="H28:I28"/>
    <mergeCell ref="H29:I29"/>
    <mergeCell ref="B22:G22"/>
    <mergeCell ref="H22:I22"/>
    <mergeCell ref="B18:G18"/>
    <mergeCell ref="H18:I18"/>
    <mergeCell ref="B29:G29"/>
    <mergeCell ref="B25:G25"/>
    <mergeCell ref="J29:K29"/>
    <mergeCell ref="L29:P29"/>
    <mergeCell ref="B30:G30"/>
    <mergeCell ref="H30:I30"/>
    <mergeCell ref="J30:K30"/>
    <mergeCell ref="L30:P30"/>
    <mergeCell ref="J27:K27"/>
    <mergeCell ref="L27:P27"/>
    <mergeCell ref="B28:G28"/>
    <mergeCell ref="J28:K28"/>
    <mergeCell ref="D47:F47"/>
    <mergeCell ref="G47:M47"/>
    <mergeCell ref="D48:F48"/>
    <mergeCell ref="G48:M48"/>
    <mergeCell ref="J36:K36"/>
    <mergeCell ref="L36:P36"/>
    <mergeCell ref="B31:G31"/>
    <mergeCell ref="J31:K31"/>
    <mergeCell ref="L31:P31"/>
    <mergeCell ref="B32:G32"/>
    <mergeCell ref="J32:K32"/>
    <mergeCell ref="L32:P32"/>
    <mergeCell ref="H37:I37"/>
    <mergeCell ref="H38:I38"/>
    <mergeCell ref="H31:I31"/>
    <mergeCell ref="H32:I32"/>
    <mergeCell ref="H33:I33"/>
    <mergeCell ref="H34:I34"/>
    <mergeCell ref="H35:I35"/>
    <mergeCell ref="H36:I36"/>
    <mergeCell ref="B36:G36"/>
    <mergeCell ref="B33:G33"/>
    <mergeCell ref="J25:K25"/>
    <mergeCell ref="L25:P25"/>
    <mergeCell ref="B26:G26"/>
    <mergeCell ref="B24:G24"/>
    <mergeCell ref="J24:K24"/>
    <mergeCell ref="L24:P24"/>
    <mergeCell ref="B38:G38"/>
    <mergeCell ref="J38:K38"/>
    <mergeCell ref="L38:P38"/>
    <mergeCell ref="J26:K26"/>
    <mergeCell ref="L28:P28"/>
    <mergeCell ref="B34:G34"/>
    <mergeCell ref="J34:K34"/>
    <mergeCell ref="L34:P34"/>
    <mergeCell ref="B37:G37"/>
    <mergeCell ref="J37:K37"/>
    <mergeCell ref="L37:P37"/>
    <mergeCell ref="B35:G35"/>
    <mergeCell ref="L26:P26"/>
    <mergeCell ref="J33:K33"/>
    <mergeCell ref="L33:P33"/>
    <mergeCell ref="B27:G27"/>
    <mergeCell ref="J35:K35"/>
    <mergeCell ref="L35:P35"/>
    <mergeCell ref="J22:K22"/>
    <mergeCell ref="L22:P22"/>
    <mergeCell ref="B23:G23"/>
    <mergeCell ref="H23:I23"/>
    <mergeCell ref="J23:K23"/>
    <mergeCell ref="L23:P23"/>
    <mergeCell ref="B20:G20"/>
    <mergeCell ref="H20:I20"/>
    <mergeCell ref="J20:K20"/>
    <mergeCell ref="L20:P20"/>
    <mergeCell ref="B21:G21"/>
    <mergeCell ref="H21:I21"/>
    <mergeCell ref="J21:K21"/>
    <mergeCell ref="L21:P21"/>
    <mergeCell ref="J18:K18"/>
    <mergeCell ref="L18:P18"/>
    <mergeCell ref="B19:G19"/>
    <mergeCell ref="H19:I19"/>
    <mergeCell ref="J19:K19"/>
    <mergeCell ref="L19:P19"/>
    <mergeCell ref="B15:G15"/>
    <mergeCell ref="H15:I15"/>
    <mergeCell ref="J15:K15"/>
    <mergeCell ref="L15:P15"/>
    <mergeCell ref="B17:G17"/>
    <mergeCell ref="J17:K17"/>
    <mergeCell ref="L17:P17"/>
    <mergeCell ref="B16:G16"/>
    <mergeCell ref="H16:I16"/>
    <mergeCell ref="J16:K16"/>
    <mergeCell ref="L16:P16"/>
    <mergeCell ref="H17:I17"/>
    <mergeCell ref="J13:K13"/>
    <mergeCell ref="L13:P13"/>
    <mergeCell ref="B14:G14"/>
    <mergeCell ref="H14:I14"/>
    <mergeCell ref="J14:K14"/>
    <mergeCell ref="L14:P14"/>
    <mergeCell ref="B4:D8"/>
    <mergeCell ref="M4:O8"/>
    <mergeCell ref="F7:I8"/>
    <mergeCell ref="H12:I12"/>
    <mergeCell ref="J12:L12"/>
    <mergeCell ref="M12:P12"/>
    <mergeCell ref="B11:I11"/>
    <mergeCell ref="B12:G12"/>
    <mergeCell ref="B13:G13"/>
    <mergeCell ref="H13:I13"/>
  </mergeCells>
  <pageMargins left="0.7" right="0.7" top="0.75" bottom="0.75" header="0.3" footer="0.3"/>
  <pageSetup paperSize="9" scale="43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CF39F29-1542-4E2F-92AB-4E1FDCD15E62}">
          <x14:formula1>
            <xm:f>auxiliar!$H$13:$H$21</xm:f>
          </x14:formula1>
          <xm:sqref>H14:I38</xm:sqref>
        </x14:dataValidation>
        <x14:dataValidation type="list" allowBlank="1" showInputMessage="1" showErrorMessage="1" xr:uid="{8ED2DF77-D2AE-4A59-8D64-758531B7AB5D}">
          <x14:formula1>
            <xm:f>auxiliar!$L$4:$L$6</xm:f>
          </x14:formula1>
          <xm:sqref>M12</xm:sqref>
        </x14:dataValidation>
        <x14:dataValidation type="list" allowBlank="1" showInputMessage="1" showErrorMessage="1" xr:uid="{CE2F7A02-CDAF-4D84-9E48-8927364DDED7}">
          <x14:formula1>
            <xm:f>auxiliar!$G$16:$G$19</xm:f>
          </x14:formula1>
          <xm:sqref>J14:K38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E821-78CC-4CA1-94BE-3CE9113B3740}">
  <dimension ref="B3:P61"/>
  <sheetViews>
    <sheetView showGridLines="0" view="pageBreakPreview" zoomScale="55" zoomScaleNormal="100" zoomScaleSheetLayoutView="55" workbookViewId="0">
      <selection activeCell="M10" sqref="M10"/>
    </sheetView>
  </sheetViews>
  <sheetFormatPr baseColWidth="10" defaultColWidth="8.88671875" defaultRowHeight="17.399999999999999" x14ac:dyDescent="0.3"/>
  <cols>
    <col min="1" max="1" width="8.88671875" style="1"/>
    <col min="2" max="2" width="11.33203125" style="1" customWidth="1"/>
    <col min="3" max="6" width="8.88671875" style="1"/>
    <col min="7" max="7" width="9" style="1" customWidth="1"/>
    <col min="8" max="8" width="17.6640625" style="1" customWidth="1"/>
    <col min="9" max="9" width="8.88671875" style="1"/>
    <col min="10" max="10" width="9.6640625" style="1" customWidth="1"/>
    <col min="11" max="11" width="15.6640625" style="1" customWidth="1"/>
    <col min="12" max="12" width="14.33203125" style="1" customWidth="1"/>
    <col min="13" max="13" width="18.6640625" style="1" customWidth="1"/>
    <col min="14" max="14" width="9.6640625" style="1" customWidth="1"/>
    <col min="15" max="15" width="16.44140625" style="1" customWidth="1"/>
    <col min="16" max="17" width="27.109375" style="1" customWidth="1"/>
    <col min="18" max="16384" width="8.88671875" style="1"/>
  </cols>
  <sheetData>
    <row r="3" spans="2:16" ht="18" thickBot="1" x14ac:dyDescent="0.35">
      <c r="F3" s="6"/>
      <c r="G3" s="6"/>
      <c r="H3" s="6"/>
      <c r="I3" s="6"/>
      <c r="J3" s="6"/>
      <c r="K3" s="6"/>
      <c r="L3" s="6"/>
    </row>
    <row r="4" spans="2:16" x14ac:dyDescent="0.3">
      <c r="B4" s="81" t="s">
        <v>0</v>
      </c>
      <c r="C4" s="82"/>
      <c r="D4" s="83"/>
      <c r="E4" s="2"/>
      <c r="M4" s="156"/>
      <c r="N4" s="100"/>
      <c r="O4" s="101"/>
      <c r="P4" s="13"/>
    </row>
    <row r="5" spans="2:16" x14ac:dyDescent="0.3">
      <c r="B5" s="84"/>
      <c r="C5" s="85"/>
      <c r="D5" s="86"/>
      <c r="M5" s="157"/>
      <c r="N5" s="99"/>
      <c r="O5" s="102"/>
      <c r="P5" s="15"/>
    </row>
    <row r="6" spans="2:16" x14ac:dyDescent="0.3">
      <c r="B6" s="84"/>
      <c r="C6" s="85"/>
      <c r="D6" s="86"/>
      <c r="M6" s="157"/>
      <c r="N6" s="99"/>
      <c r="O6" s="102"/>
      <c r="P6" s="15"/>
    </row>
    <row r="7" spans="2:16" x14ac:dyDescent="0.3">
      <c r="B7" s="84"/>
      <c r="C7" s="85"/>
      <c r="D7" s="86"/>
      <c r="F7" s="99" t="s">
        <v>110</v>
      </c>
      <c r="G7" s="99"/>
      <c r="H7" s="99"/>
      <c r="I7" s="99"/>
      <c r="M7" s="157"/>
      <c r="N7" s="99"/>
      <c r="O7" s="102"/>
      <c r="P7" s="15"/>
    </row>
    <row r="8" spans="2:16" ht="18" thickBot="1" x14ac:dyDescent="0.35">
      <c r="B8" s="87"/>
      <c r="C8" s="88"/>
      <c r="D8" s="89"/>
      <c r="F8" s="99"/>
      <c r="G8" s="99"/>
      <c r="H8" s="99"/>
      <c r="I8" s="99"/>
      <c r="M8" s="158"/>
      <c r="N8" s="159"/>
      <c r="O8" s="160"/>
      <c r="P8" s="15"/>
    </row>
    <row r="9" spans="2:16" x14ac:dyDescent="0.3">
      <c r="B9" s="3"/>
      <c r="P9" s="4"/>
    </row>
    <row r="10" spans="2:16" ht="18" thickBot="1" x14ac:dyDescent="0.35">
      <c r="B10" s="3"/>
      <c r="P10" s="4"/>
    </row>
    <row r="11" spans="2:16" ht="18" thickBot="1" x14ac:dyDescent="0.35">
      <c r="B11" s="170" t="s">
        <v>277</v>
      </c>
      <c r="C11" s="171"/>
      <c r="D11" s="171"/>
      <c r="E11" s="171"/>
      <c r="F11" s="171"/>
      <c r="G11" s="171"/>
      <c r="H11" s="171"/>
      <c r="I11" s="172"/>
      <c r="N11" s="19" t="s">
        <v>135</v>
      </c>
      <c r="O11" s="37"/>
      <c r="P11" s="4"/>
    </row>
    <row r="12" spans="2:16" ht="35.4" customHeight="1" thickBot="1" x14ac:dyDescent="0.35">
      <c r="B12" s="229" t="s">
        <v>265</v>
      </c>
      <c r="C12" s="230"/>
      <c r="D12" s="230"/>
      <c r="E12" s="230"/>
      <c r="F12" s="230"/>
      <c r="G12" s="231"/>
      <c r="H12" s="221">
        <f>+SUMIF('Datos e inventario'!$D$37:$D$45,auxiliar!$G$5,'Datos e inventario'!$F$37:$F$45)+SUMIF('Datos e inventario'!$D$37:$D$45,auxiliar!$G$7,'Datos e inventario'!$F$37:$F$45)+SUMIF('Datos e inventario'!$D$37:$D$45,auxiliar!$G$8,'Datos e inventario'!$F$37:$F$45)+SUMIF('Datos e inventario'!$D$37:$D$45,auxiliar!$G$12,'Datos e inventario'!$F$37:$F$45)</f>
        <v>0</v>
      </c>
      <c r="I12" s="222"/>
      <c r="J12" s="223" t="s">
        <v>210</v>
      </c>
      <c r="K12" s="224"/>
      <c r="L12" s="225"/>
      <c r="M12" s="150" t="s">
        <v>212</v>
      </c>
      <c r="N12" s="226"/>
      <c r="O12" s="226"/>
      <c r="P12" s="151"/>
    </row>
    <row r="13" spans="2:16" ht="18" thickBot="1" x14ac:dyDescent="0.35">
      <c r="B13" s="170" t="s">
        <v>127</v>
      </c>
      <c r="C13" s="171"/>
      <c r="D13" s="171"/>
      <c r="E13" s="171"/>
      <c r="F13" s="171"/>
      <c r="G13" s="172"/>
      <c r="H13" s="170" t="s">
        <v>128</v>
      </c>
      <c r="I13" s="172"/>
      <c r="J13" s="170" t="s">
        <v>281</v>
      </c>
      <c r="K13" s="172"/>
      <c r="L13" s="170" t="s">
        <v>130</v>
      </c>
      <c r="M13" s="171"/>
      <c r="N13" s="171"/>
      <c r="O13" s="171"/>
      <c r="P13" s="172"/>
    </row>
    <row r="14" spans="2:16" ht="65.400000000000006" customHeight="1" thickBot="1" x14ac:dyDescent="0.35">
      <c r="B14" s="214" t="s">
        <v>249</v>
      </c>
      <c r="C14" s="215"/>
      <c r="D14" s="215"/>
      <c r="E14" s="215"/>
      <c r="F14" s="215"/>
      <c r="G14" s="216"/>
      <c r="H14" s="217"/>
      <c r="I14" s="218"/>
      <c r="J14" s="69"/>
      <c r="K14" s="71"/>
      <c r="L14" s="153"/>
      <c r="M14" s="154"/>
      <c r="N14" s="154"/>
      <c r="O14" s="154"/>
      <c r="P14" s="155"/>
    </row>
    <row r="15" spans="2:16" ht="65.400000000000006" customHeight="1" thickBot="1" x14ac:dyDescent="0.35">
      <c r="B15" s="214" t="s">
        <v>250</v>
      </c>
      <c r="C15" s="215"/>
      <c r="D15" s="215"/>
      <c r="E15" s="215"/>
      <c r="F15" s="215"/>
      <c r="G15" s="216"/>
      <c r="H15" s="217"/>
      <c r="I15" s="218"/>
      <c r="J15" s="69"/>
      <c r="K15" s="71"/>
      <c r="L15" s="153"/>
      <c r="M15" s="154"/>
      <c r="N15" s="154"/>
      <c r="O15" s="154"/>
      <c r="P15" s="155"/>
    </row>
    <row r="16" spans="2:16" ht="65.400000000000006" customHeight="1" thickBot="1" x14ac:dyDescent="0.35">
      <c r="B16" s="214" t="s">
        <v>251</v>
      </c>
      <c r="C16" s="215"/>
      <c r="D16" s="215"/>
      <c r="E16" s="215"/>
      <c r="F16" s="215"/>
      <c r="G16" s="216"/>
      <c r="H16" s="217"/>
      <c r="I16" s="218"/>
      <c r="J16" s="69"/>
      <c r="K16" s="71"/>
      <c r="L16" s="153"/>
      <c r="M16" s="154"/>
      <c r="N16" s="154"/>
      <c r="O16" s="154"/>
      <c r="P16" s="155"/>
    </row>
    <row r="17" spans="2:16" ht="65.400000000000006" customHeight="1" thickBot="1" x14ac:dyDescent="0.35">
      <c r="B17" s="214" t="s">
        <v>252</v>
      </c>
      <c r="C17" s="215"/>
      <c r="D17" s="215"/>
      <c r="E17" s="215"/>
      <c r="F17" s="215"/>
      <c r="G17" s="216"/>
      <c r="H17" s="217"/>
      <c r="I17" s="218"/>
      <c r="J17" s="69"/>
      <c r="K17" s="71"/>
      <c r="L17" s="153"/>
      <c r="M17" s="154"/>
      <c r="N17" s="154"/>
      <c r="O17" s="154"/>
      <c r="P17" s="155"/>
    </row>
    <row r="18" spans="2:16" ht="65.400000000000006" customHeight="1" thickBot="1" x14ac:dyDescent="0.35">
      <c r="B18" s="214" t="s">
        <v>253</v>
      </c>
      <c r="C18" s="215"/>
      <c r="D18" s="215"/>
      <c r="E18" s="215"/>
      <c r="F18" s="215"/>
      <c r="G18" s="216"/>
      <c r="H18" s="217"/>
      <c r="I18" s="218"/>
      <c r="J18" s="69"/>
      <c r="K18" s="71"/>
      <c r="L18" s="153"/>
      <c r="M18" s="154"/>
      <c r="N18" s="154"/>
      <c r="O18" s="154"/>
      <c r="P18" s="155"/>
    </row>
    <row r="19" spans="2:16" ht="65.400000000000006" customHeight="1" thickBot="1" x14ac:dyDescent="0.35">
      <c r="B19" s="214" t="s">
        <v>254</v>
      </c>
      <c r="C19" s="215"/>
      <c r="D19" s="215"/>
      <c r="E19" s="215"/>
      <c r="F19" s="215"/>
      <c r="G19" s="216"/>
      <c r="H19" s="217"/>
      <c r="I19" s="218"/>
      <c r="J19" s="69"/>
      <c r="K19" s="71"/>
      <c r="L19" s="153"/>
      <c r="M19" s="154"/>
      <c r="N19" s="154"/>
      <c r="O19" s="154"/>
      <c r="P19" s="155"/>
    </row>
    <row r="20" spans="2:16" ht="65.400000000000006" customHeight="1" thickBot="1" x14ac:dyDescent="0.35">
      <c r="B20" s="214" t="s">
        <v>255</v>
      </c>
      <c r="C20" s="215"/>
      <c r="D20" s="215"/>
      <c r="E20" s="215"/>
      <c r="F20" s="215"/>
      <c r="G20" s="216"/>
      <c r="H20" s="217"/>
      <c r="I20" s="218"/>
      <c r="J20" s="69"/>
      <c r="K20" s="71"/>
      <c r="L20" s="153"/>
      <c r="M20" s="154"/>
      <c r="N20" s="154"/>
      <c r="O20" s="154"/>
      <c r="P20" s="155"/>
    </row>
    <row r="21" spans="2:16" ht="65.400000000000006" customHeight="1" thickBot="1" x14ac:dyDescent="0.35">
      <c r="B21" s="214" t="s">
        <v>256</v>
      </c>
      <c r="C21" s="215"/>
      <c r="D21" s="215"/>
      <c r="E21" s="215"/>
      <c r="F21" s="215"/>
      <c r="G21" s="216"/>
      <c r="H21" s="217"/>
      <c r="I21" s="218"/>
      <c r="J21" s="69"/>
      <c r="K21" s="71"/>
      <c r="L21" s="153"/>
      <c r="M21" s="154"/>
      <c r="N21" s="154"/>
      <c r="O21" s="154"/>
      <c r="P21" s="155"/>
    </row>
    <row r="22" spans="2:16" ht="65.400000000000006" customHeight="1" thickBot="1" x14ac:dyDescent="0.35">
      <c r="B22" s="214" t="s">
        <v>257</v>
      </c>
      <c r="C22" s="215"/>
      <c r="D22" s="215"/>
      <c r="E22" s="215"/>
      <c r="F22" s="215"/>
      <c r="G22" s="216"/>
      <c r="H22" s="217"/>
      <c r="I22" s="218"/>
      <c r="J22" s="69"/>
      <c r="K22" s="71"/>
      <c r="L22" s="153"/>
      <c r="M22" s="154"/>
      <c r="N22" s="154"/>
      <c r="O22" s="154"/>
      <c r="P22" s="155"/>
    </row>
    <row r="23" spans="2:16" ht="65.400000000000006" customHeight="1" thickBot="1" x14ac:dyDescent="0.35">
      <c r="B23" s="214" t="s">
        <v>258</v>
      </c>
      <c r="C23" s="215"/>
      <c r="D23" s="215"/>
      <c r="E23" s="215"/>
      <c r="F23" s="215"/>
      <c r="G23" s="216"/>
      <c r="H23" s="217"/>
      <c r="I23" s="218"/>
      <c r="J23" s="69"/>
      <c r="K23" s="71"/>
      <c r="L23" s="153"/>
      <c r="M23" s="154"/>
      <c r="N23" s="154"/>
      <c r="O23" s="154"/>
      <c r="P23" s="155"/>
    </row>
    <row r="24" spans="2:16" ht="65.400000000000006" customHeight="1" thickBot="1" x14ac:dyDescent="0.35">
      <c r="B24" s="214" t="s">
        <v>259</v>
      </c>
      <c r="C24" s="215"/>
      <c r="D24" s="215"/>
      <c r="E24" s="215"/>
      <c r="F24" s="215"/>
      <c r="G24" s="216"/>
      <c r="H24" s="217"/>
      <c r="I24" s="218"/>
      <c r="J24" s="69"/>
      <c r="K24" s="71"/>
      <c r="L24" s="153"/>
      <c r="M24" s="154"/>
      <c r="N24" s="154"/>
      <c r="O24" s="154"/>
      <c r="P24" s="155"/>
    </row>
    <row r="25" spans="2:16" ht="65.400000000000006" customHeight="1" thickBot="1" x14ac:dyDescent="0.35">
      <c r="B25" s="214" t="s">
        <v>260</v>
      </c>
      <c r="C25" s="215"/>
      <c r="D25" s="215"/>
      <c r="E25" s="215"/>
      <c r="F25" s="215"/>
      <c r="G25" s="216"/>
      <c r="H25" s="217"/>
      <c r="I25" s="218"/>
      <c r="J25" s="69"/>
      <c r="K25" s="71"/>
      <c r="L25" s="153"/>
      <c r="M25" s="154"/>
      <c r="N25" s="154"/>
      <c r="O25" s="154"/>
      <c r="P25" s="155"/>
    </row>
    <row r="26" spans="2:16" ht="65.400000000000006" customHeight="1" thickBot="1" x14ac:dyDescent="0.35">
      <c r="B26" s="214" t="s">
        <v>267</v>
      </c>
      <c r="C26" s="215"/>
      <c r="D26" s="215"/>
      <c r="E26" s="215"/>
      <c r="F26" s="215"/>
      <c r="G26" s="216"/>
      <c r="H26" s="217"/>
      <c r="I26" s="218"/>
      <c r="J26" s="69"/>
      <c r="K26" s="71"/>
      <c r="L26" s="153"/>
      <c r="M26" s="154"/>
      <c r="N26" s="154"/>
      <c r="O26" s="154"/>
      <c r="P26" s="155"/>
    </row>
    <row r="27" spans="2:16" ht="65.400000000000006" customHeight="1" thickBot="1" x14ac:dyDescent="0.35">
      <c r="B27" s="214" t="s">
        <v>268</v>
      </c>
      <c r="C27" s="215"/>
      <c r="D27" s="215"/>
      <c r="E27" s="215"/>
      <c r="F27" s="215"/>
      <c r="G27" s="216"/>
      <c r="H27" s="217"/>
      <c r="I27" s="218"/>
      <c r="J27" s="69"/>
      <c r="K27" s="71"/>
      <c r="L27" s="153"/>
      <c r="M27" s="154"/>
      <c r="N27" s="154"/>
      <c r="O27" s="154"/>
      <c r="P27" s="155"/>
    </row>
    <row r="28" spans="2:16" ht="65.400000000000006" customHeight="1" thickBot="1" x14ac:dyDescent="0.35">
      <c r="B28" s="214" t="s">
        <v>291</v>
      </c>
      <c r="C28" s="215"/>
      <c r="D28" s="215"/>
      <c r="E28" s="215"/>
      <c r="F28" s="215"/>
      <c r="G28" s="216"/>
      <c r="H28" s="150"/>
      <c r="I28" s="151"/>
      <c r="J28" s="69"/>
      <c r="K28" s="71"/>
      <c r="L28" s="153"/>
      <c r="M28" s="154"/>
      <c r="N28" s="154"/>
      <c r="O28" s="154"/>
      <c r="P28" s="155"/>
    </row>
    <row r="29" spans="2:16" x14ac:dyDescent="0.3">
      <c r="B29" s="3"/>
      <c r="P29" s="4"/>
    </row>
    <row r="30" spans="2:16" x14ac:dyDescent="0.3">
      <c r="B30" s="3"/>
      <c r="P30" s="4"/>
    </row>
    <row r="31" spans="2:16" x14ac:dyDescent="0.3">
      <c r="B31" s="3"/>
      <c r="P31" s="4"/>
    </row>
    <row r="32" spans="2:16" x14ac:dyDescent="0.3">
      <c r="B32" s="3"/>
      <c r="P32" s="4"/>
    </row>
    <row r="33" spans="2:16" x14ac:dyDescent="0.3">
      <c r="B33" s="3"/>
      <c r="P33" s="4"/>
    </row>
    <row r="34" spans="2:16" x14ac:dyDescent="0.3">
      <c r="B34" s="3"/>
      <c r="P34" s="4"/>
    </row>
    <row r="35" spans="2:16" x14ac:dyDescent="0.3">
      <c r="B35" s="3"/>
      <c r="P35" s="4"/>
    </row>
    <row r="36" spans="2:16" ht="18" thickBot="1" x14ac:dyDescent="0.35">
      <c r="B36" s="3"/>
      <c r="P36" s="4"/>
    </row>
    <row r="37" spans="2:16" ht="18" thickBot="1" x14ac:dyDescent="0.35">
      <c r="B37" s="3"/>
      <c r="D37" s="170" t="s">
        <v>145</v>
      </c>
      <c r="E37" s="171"/>
      <c r="F37" s="172"/>
      <c r="G37" s="153"/>
      <c r="H37" s="154"/>
      <c r="I37" s="154"/>
      <c r="J37" s="154"/>
      <c r="K37" s="154"/>
      <c r="L37" s="154"/>
      <c r="M37" s="155"/>
      <c r="P37" s="4"/>
    </row>
    <row r="38" spans="2:16" ht="18" thickBot="1" x14ac:dyDescent="0.35">
      <c r="B38" s="3"/>
      <c r="D38" s="170" t="s">
        <v>146</v>
      </c>
      <c r="E38" s="171"/>
      <c r="F38" s="172"/>
      <c r="G38" s="190"/>
      <c r="H38" s="191"/>
      <c r="I38" s="191"/>
      <c r="J38" s="191"/>
      <c r="K38" s="191"/>
      <c r="L38" s="191"/>
      <c r="M38" s="192"/>
      <c r="P38" s="4"/>
    </row>
    <row r="39" spans="2:16" ht="17.399999999999999" customHeight="1" x14ac:dyDescent="0.3">
      <c r="B39" s="3"/>
      <c r="D39" s="232" t="s">
        <v>161</v>
      </c>
      <c r="E39" s="233"/>
      <c r="F39" s="234"/>
      <c r="G39" s="238"/>
      <c r="H39" s="239"/>
      <c r="I39" s="239"/>
      <c r="J39" s="239"/>
      <c r="K39" s="239"/>
      <c r="L39" s="239"/>
      <c r="M39" s="240"/>
      <c r="P39" s="4"/>
    </row>
    <row r="40" spans="2:16" ht="35.4" customHeight="1" thickBot="1" x14ac:dyDescent="0.35">
      <c r="B40" s="3"/>
      <c r="D40" s="235"/>
      <c r="E40" s="236"/>
      <c r="F40" s="237"/>
      <c r="G40" s="241"/>
      <c r="H40" s="242"/>
      <c r="I40" s="242"/>
      <c r="J40" s="242"/>
      <c r="K40" s="242"/>
      <c r="L40" s="242"/>
      <c r="M40" s="243"/>
      <c r="P40" s="4"/>
    </row>
    <row r="41" spans="2:16" x14ac:dyDescent="0.3">
      <c r="B41" s="3"/>
      <c r="P41" s="4"/>
    </row>
    <row r="42" spans="2:16" x14ac:dyDescent="0.3">
      <c r="B42" s="3"/>
      <c r="P42" s="4"/>
    </row>
    <row r="43" spans="2:16" x14ac:dyDescent="0.3">
      <c r="B43" s="3"/>
      <c r="P43" s="4"/>
    </row>
    <row r="44" spans="2:16" x14ac:dyDescent="0.3">
      <c r="B44" s="3"/>
      <c r="P44" s="4"/>
    </row>
    <row r="45" spans="2:16" x14ac:dyDescent="0.3">
      <c r="B45" s="3"/>
      <c r="P45" s="4"/>
    </row>
    <row r="46" spans="2:16" x14ac:dyDescent="0.3">
      <c r="B46" s="3"/>
      <c r="P46" s="4"/>
    </row>
    <row r="47" spans="2:16" x14ac:dyDescent="0.3">
      <c r="B47" s="3"/>
      <c r="P47" s="4"/>
    </row>
    <row r="48" spans="2:16" x14ac:dyDescent="0.3">
      <c r="B48" s="3"/>
      <c r="P48" s="4"/>
    </row>
    <row r="49" spans="2:16" x14ac:dyDescent="0.3">
      <c r="B49" s="3"/>
      <c r="P49" s="4"/>
    </row>
    <row r="50" spans="2:16" x14ac:dyDescent="0.3">
      <c r="B50" s="3"/>
      <c r="P50" s="4"/>
    </row>
    <row r="51" spans="2:16" x14ac:dyDescent="0.3">
      <c r="B51" s="3"/>
      <c r="P51" s="4"/>
    </row>
    <row r="52" spans="2:16" x14ac:dyDescent="0.3">
      <c r="B52" s="3"/>
      <c r="P52" s="4"/>
    </row>
    <row r="53" spans="2:16" x14ac:dyDescent="0.3">
      <c r="B53" s="3"/>
      <c r="P53" s="4"/>
    </row>
    <row r="54" spans="2:16" x14ac:dyDescent="0.3">
      <c r="B54" s="3"/>
      <c r="P54" s="4"/>
    </row>
    <row r="55" spans="2:16" x14ac:dyDescent="0.3">
      <c r="B55" s="3"/>
      <c r="P55" s="4"/>
    </row>
    <row r="56" spans="2:16" x14ac:dyDescent="0.3">
      <c r="B56" s="3"/>
      <c r="P56" s="4"/>
    </row>
    <row r="57" spans="2:16" x14ac:dyDescent="0.3">
      <c r="B57" s="3"/>
      <c r="P57" s="4"/>
    </row>
    <row r="58" spans="2:16" x14ac:dyDescent="0.3">
      <c r="B58" s="3"/>
      <c r="P58" s="4"/>
    </row>
    <row r="59" spans="2:16" x14ac:dyDescent="0.3">
      <c r="B59" s="3"/>
      <c r="P59" s="4"/>
    </row>
    <row r="60" spans="2:16" ht="18" thickBot="1" x14ac:dyDescent="0.35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7"/>
    </row>
    <row r="61" spans="2:16" ht="18" thickBot="1" x14ac:dyDescent="0.35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0"/>
    </row>
  </sheetData>
  <mergeCells count="78">
    <mergeCell ref="B25:G25"/>
    <mergeCell ref="H25:I25"/>
    <mergeCell ref="J25:K25"/>
    <mergeCell ref="L25:P25"/>
    <mergeCell ref="B26:G26"/>
    <mergeCell ref="H26:I26"/>
    <mergeCell ref="J26:K26"/>
    <mergeCell ref="L26:P26"/>
    <mergeCell ref="D39:F40"/>
    <mergeCell ref="G39:M40"/>
    <mergeCell ref="B27:G27"/>
    <mergeCell ref="H27:I27"/>
    <mergeCell ref="J27:K27"/>
    <mergeCell ref="L27:P27"/>
    <mergeCell ref="B28:G28"/>
    <mergeCell ref="H28:I28"/>
    <mergeCell ref="J28:K28"/>
    <mergeCell ref="L28:P28"/>
    <mergeCell ref="D37:F37"/>
    <mergeCell ref="G37:M37"/>
    <mergeCell ref="D38:F38"/>
    <mergeCell ref="G38:M38"/>
    <mergeCell ref="L23:P23"/>
    <mergeCell ref="B24:G24"/>
    <mergeCell ref="H24:I24"/>
    <mergeCell ref="J24:K24"/>
    <mergeCell ref="L24:P24"/>
    <mergeCell ref="B23:G23"/>
    <mergeCell ref="H23:I23"/>
    <mergeCell ref="J23:K23"/>
    <mergeCell ref="B21:G21"/>
    <mergeCell ref="H21:I21"/>
    <mergeCell ref="J21:K21"/>
    <mergeCell ref="L21:P21"/>
    <mergeCell ref="B22:G22"/>
    <mergeCell ref="H22:I22"/>
    <mergeCell ref="J22:K22"/>
    <mergeCell ref="L22:P22"/>
    <mergeCell ref="B19:G19"/>
    <mergeCell ref="H19:I19"/>
    <mergeCell ref="J19:K19"/>
    <mergeCell ref="L19:P19"/>
    <mergeCell ref="B20:G20"/>
    <mergeCell ref="H20:I20"/>
    <mergeCell ref="J20:K20"/>
    <mergeCell ref="L20:P20"/>
    <mergeCell ref="B17:G17"/>
    <mergeCell ref="H17:I17"/>
    <mergeCell ref="J17:K17"/>
    <mergeCell ref="L17:P17"/>
    <mergeCell ref="B18:G18"/>
    <mergeCell ref="H18:I18"/>
    <mergeCell ref="J18:K18"/>
    <mergeCell ref="L18:P18"/>
    <mergeCell ref="B15:G15"/>
    <mergeCell ref="H15:I15"/>
    <mergeCell ref="J15:K15"/>
    <mergeCell ref="L15:P15"/>
    <mergeCell ref="B16:G16"/>
    <mergeCell ref="H16:I16"/>
    <mergeCell ref="J16:K16"/>
    <mergeCell ref="L16:P16"/>
    <mergeCell ref="B13:G13"/>
    <mergeCell ref="H13:I13"/>
    <mergeCell ref="J13:K13"/>
    <mergeCell ref="L13:P13"/>
    <mergeCell ref="B14:G14"/>
    <mergeCell ref="H14:I14"/>
    <mergeCell ref="J14:K14"/>
    <mergeCell ref="L14:P14"/>
    <mergeCell ref="B4:D8"/>
    <mergeCell ref="M4:O8"/>
    <mergeCell ref="F7:I8"/>
    <mergeCell ref="B11:I11"/>
    <mergeCell ref="B12:G12"/>
    <mergeCell ref="H12:I12"/>
    <mergeCell ref="J12:L12"/>
    <mergeCell ref="M12:P12"/>
  </mergeCells>
  <pageMargins left="0.7" right="0.7" top="0.75" bottom="0.75" header="0.3" footer="0.3"/>
  <pageSetup paperSize="9" scale="3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61EE7FE-D912-4F6D-A544-6D8E2B92FB38}">
          <x14:formula1>
            <xm:f>auxiliar!$K$13:$K$21</xm:f>
          </x14:formula1>
          <xm:sqref>H14:I28</xm:sqref>
        </x14:dataValidation>
        <x14:dataValidation type="list" allowBlank="1" showInputMessage="1" showErrorMessage="1" xr:uid="{7D096431-9550-468C-ACC4-1374F40A9FAC}">
          <x14:formula1>
            <xm:f>auxiliar!$L$4:$L$6</xm:f>
          </x14:formula1>
          <xm:sqref>M12</xm:sqref>
        </x14:dataValidation>
        <x14:dataValidation type="list" allowBlank="1" showInputMessage="1" showErrorMessage="1" xr:uid="{A93D15EE-434D-48D6-AECE-6EED5A2D31F0}">
          <x14:formula1>
            <xm:f>auxiliar!$G$16:$G$19</xm:f>
          </x14:formula1>
          <xm:sqref>J14:K28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DC771-A508-4FF5-9899-64BFC78D0416}">
  <dimension ref="B3:P51"/>
  <sheetViews>
    <sheetView showGridLines="0" view="pageBreakPreview" zoomScale="85" zoomScaleNormal="100" zoomScaleSheetLayoutView="85" workbookViewId="0">
      <selection activeCell="M10" sqref="M10"/>
    </sheetView>
  </sheetViews>
  <sheetFormatPr baseColWidth="10" defaultColWidth="8.88671875" defaultRowHeight="17.399999999999999" x14ac:dyDescent="0.3"/>
  <cols>
    <col min="1" max="1" width="8.88671875" style="1"/>
    <col min="2" max="2" width="11.33203125" style="1" customWidth="1"/>
    <col min="3" max="8" width="8.88671875" style="1"/>
    <col min="9" max="9" width="8.88671875" style="1" customWidth="1"/>
    <col min="10" max="10" width="10.44140625" style="1" customWidth="1"/>
    <col min="11" max="12" width="8.88671875" style="1"/>
    <col min="13" max="13" width="16.44140625" style="1" customWidth="1"/>
    <col min="14" max="14" width="9.6640625" style="1" customWidth="1"/>
    <col min="15" max="15" width="16.33203125" style="1" customWidth="1"/>
    <col min="16" max="17" width="27.109375" style="1" customWidth="1"/>
    <col min="18" max="16384" width="8.88671875" style="1"/>
  </cols>
  <sheetData>
    <row r="3" spans="2:16" ht="18" thickBot="1" x14ac:dyDescent="0.35">
      <c r="F3" s="6"/>
      <c r="G3" s="6"/>
      <c r="H3" s="6"/>
      <c r="I3" s="6"/>
      <c r="J3" s="6"/>
      <c r="K3" s="6"/>
      <c r="L3" s="6"/>
    </row>
    <row r="4" spans="2:16" x14ac:dyDescent="0.3">
      <c r="B4" s="81" t="s">
        <v>0</v>
      </c>
      <c r="C4" s="82"/>
      <c r="D4" s="83"/>
      <c r="E4" s="2"/>
      <c r="M4" s="156"/>
      <c r="N4" s="100"/>
      <c r="O4" s="101"/>
      <c r="P4" s="13"/>
    </row>
    <row r="5" spans="2:16" x14ac:dyDescent="0.3">
      <c r="B5" s="84"/>
      <c r="C5" s="85"/>
      <c r="D5" s="86"/>
      <c r="M5" s="157"/>
      <c r="N5" s="99"/>
      <c r="O5" s="102"/>
      <c r="P5" s="15"/>
    </row>
    <row r="6" spans="2:16" x14ac:dyDescent="0.3">
      <c r="B6" s="84"/>
      <c r="C6" s="85"/>
      <c r="D6" s="86"/>
      <c r="M6" s="157"/>
      <c r="N6" s="99"/>
      <c r="O6" s="102"/>
      <c r="P6" s="15"/>
    </row>
    <row r="7" spans="2:16" x14ac:dyDescent="0.3">
      <c r="B7" s="84"/>
      <c r="C7" s="85"/>
      <c r="D7" s="86"/>
      <c r="F7" s="99" t="s">
        <v>110</v>
      </c>
      <c r="G7" s="99"/>
      <c r="H7" s="99"/>
      <c r="I7" s="99"/>
      <c r="M7" s="157"/>
      <c r="N7" s="99"/>
      <c r="O7" s="102"/>
      <c r="P7" s="15"/>
    </row>
    <row r="8" spans="2:16" ht="18" thickBot="1" x14ac:dyDescent="0.35">
      <c r="B8" s="87"/>
      <c r="C8" s="88"/>
      <c r="D8" s="89"/>
      <c r="F8" s="99"/>
      <c r="G8" s="99"/>
      <c r="H8" s="99"/>
      <c r="I8" s="99"/>
      <c r="M8" s="158"/>
      <c r="N8" s="159"/>
      <c r="O8" s="160"/>
      <c r="P8" s="15"/>
    </row>
    <row r="9" spans="2:16" x14ac:dyDescent="0.3">
      <c r="B9" s="3"/>
      <c r="P9" s="4"/>
    </row>
    <row r="10" spans="2:16" ht="18" thickBot="1" x14ac:dyDescent="0.35">
      <c r="B10" s="3"/>
      <c r="P10" s="4"/>
    </row>
    <row r="11" spans="2:16" ht="18" thickBot="1" x14ac:dyDescent="0.35">
      <c r="B11" s="227" t="s">
        <v>248</v>
      </c>
      <c r="C11" s="228"/>
      <c r="D11" s="228"/>
      <c r="E11" s="228"/>
      <c r="F11" s="228"/>
      <c r="G11" s="228"/>
      <c r="H11" s="228"/>
      <c r="I11" s="228"/>
      <c r="N11" s="19" t="s">
        <v>135</v>
      </c>
      <c r="O11" s="37"/>
      <c r="P11" s="4"/>
    </row>
    <row r="12" spans="2:16" ht="35.4" customHeight="1" thickBot="1" x14ac:dyDescent="0.35">
      <c r="B12" s="229" t="s">
        <v>266</v>
      </c>
      <c r="C12" s="230"/>
      <c r="D12" s="230"/>
      <c r="E12" s="230"/>
      <c r="F12" s="230"/>
      <c r="G12" s="231"/>
      <c r="H12" s="221">
        <f>+SUMIF('Datos e inventario'!$D$37:$D$45,auxiliar!$G$9,'Datos e inventario'!$F$37:$F$45)</f>
        <v>0</v>
      </c>
      <c r="I12" s="222"/>
      <c r="J12" s="223" t="s">
        <v>210</v>
      </c>
      <c r="K12" s="224"/>
      <c r="L12" s="225"/>
      <c r="M12" s="150" t="s">
        <v>212</v>
      </c>
      <c r="N12" s="226"/>
      <c r="O12" s="226"/>
      <c r="P12" s="151"/>
    </row>
    <row r="13" spans="2:16" ht="18" thickBot="1" x14ac:dyDescent="0.35">
      <c r="B13" s="170" t="s">
        <v>127</v>
      </c>
      <c r="C13" s="171"/>
      <c r="D13" s="171"/>
      <c r="E13" s="171"/>
      <c r="F13" s="171"/>
      <c r="G13" s="172"/>
      <c r="H13" s="170" t="s">
        <v>128</v>
      </c>
      <c r="I13" s="172"/>
      <c r="J13" s="170" t="s">
        <v>281</v>
      </c>
      <c r="K13" s="172"/>
      <c r="L13" s="170" t="s">
        <v>130</v>
      </c>
      <c r="M13" s="171"/>
      <c r="N13" s="171"/>
      <c r="O13" s="171"/>
      <c r="P13" s="172"/>
    </row>
    <row r="14" spans="2:16" s="55" customFormat="1" ht="72.599999999999994" customHeight="1" thickBot="1" x14ac:dyDescent="0.35">
      <c r="B14" s="115" t="s">
        <v>272</v>
      </c>
      <c r="C14" s="116"/>
      <c r="D14" s="116"/>
      <c r="E14" s="116"/>
      <c r="F14" s="116"/>
      <c r="G14" s="117"/>
      <c r="H14" s="217"/>
      <c r="I14" s="218"/>
      <c r="J14" s="219"/>
      <c r="K14" s="220"/>
      <c r="L14" s="148"/>
      <c r="M14" s="152"/>
      <c r="N14" s="152"/>
      <c r="O14" s="152"/>
      <c r="P14" s="149"/>
    </row>
    <row r="15" spans="2:16" s="55" customFormat="1" ht="52.95" customHeight="1" thickBot="1" x14ac:dyDescent="0.35">
      <c r="B15" s="214" t="s">
        <v>273</v>
      </c>
      <c r="C15" s="215"/>
      <c r="D15" s="215"/>
      <c r="E15" s="215"/>
      <c r="F15" s="215"/>
      <c r="G15" s="216"/>
      <c r="H15" s="217"/>
      <c r="I15" s="218"/>
      <c r="J15" s="219"/>
      <c r="K15" s="220"/>
      <c r="L15" s="148"/>
      <c r="M15" s="152"/>
      <c r="N15" s="152"/>
      <c r="O15" s="152"/>
      <c r="P15" s="149"/>
    </row>
    <row r="16" spans="2:16" s="55" customFormat="1" ht="47.4" customHeight="1" thickBot="1" x14ac:dyDescent="0.35">
      <c r="B16" s="214" t="s">
        <v>274</v>
      </c>
      <c r="C16" s="215"/>
      <c r="D16" s="215"/>
      <c r="E16" s="215"/>
      <c r="F16" s="215"/>
      <c r="G16" s="216"/>
      <c r="H16" s="217"/>
      <c r="I16" s="218"/>
      <c r="J16" s="219"/>
      <c r="K16" s="220"/>
      <c r="L16" s="148"/>
      <c r="M16" s="152"/>
      <c r="N16" s="152"/>
      <c r="O16" s="152"/>
      <c r="P16" s="149"/>
    </row>
    <row r="17" spans="2:16" s="55" customFormat="1" ht="73.95" customHeight="1" thickBot="1" x14ac:dyDescent="0.35">
      <c r="B17" s="115" t="s">
        <v>276</v>
      </c>
      <c r="C17" s="116"/>
      <c r="D17" s="116"/>
      <c r="E17" s="116"/>
      <c r="F17" s="116"/>
      <c r="G17" s="117"/>
      <c r="H17" s="217"/>
      <c r="I17" s="218"/>
      <c r="J17" s="219"/>
      <c r="K17" s="220"/>
      <c r="L17" s="148"/>
      <c r="M17" s="152"/>
      <c r="N17" s="152"/>
      <c r="O17" s="152"/>
      <c r="P17" s="149"/>
    </row>
    <row r="18" spans="2:16" s="55" customFormat="1" ht="40.950000000000003" customHeight="1" thickBot="1" x14ac:dyDescent="0.35">
      <c r="B18" s="115" t="s">
        <v>275</v>
      </c>
      <c r="C18" s="116"/>
      <c r="D18" s="116"/>
      <c r="E18" s="116"/>
      <c r="F18" s="116"/>
      <c r="G18" s="117"/>
      <c r="H18" s="150"/>
      <c r="I18" s="151"/>
      <c r="J18" s="219"/>
      <c r="K18" s="220"/>
      <c r="L18" s="148"/>
      <c r="M18" s="152"/>
      <c r="N18" s="152"/>
      <c r="O18" s="152"/>
      <c r="P18" s="149"/>
    </row>
    <row r="19" spans="2:16" x14ac:dyDescent="0.3">
      <c r="B19" s="3"/>
      <c r="P19" s="4"/>
    </row>
    <row r="20" spans="2:16" x14ac:dyDescent="0.3">
      <c r="B20" s="3"/>
      <c r="P20" s="4"/>
    </row>
    <row r="21" spans="2:16" x14ac:dyDescent="0.3">
      <c r="B21" s="3"/>
      <c r="P21" s="4"/>
    </row>
    <row r="22" spans="2:16" x14ac:dyDescent="0.3">
      <c r="B22" s="3"/>
      <c r="P22" s="4"/>
    </row>
    <row r="23" spans="2:16" x14ac:dyDescent="0.3">
      <c r="B23" s="3"/>
      <c r="P23" s="4"/>
    </row>
    <row r="24" spans="2:16" x14ac:dyDescent="0.3">
      <c r="B24" s="3"/>
      <c r="P24" s="4"/>
    </row>
    <row r="25" spans="2:16" x14ac:dyDescent="0.3">
      <c r="B25" s="3"/>
      <c r="P25" s="4"/>
    </row>
    <row r="26" spans="2:16" ht="18" thickBot="1" x14ac:dyDescent="0.35">
      <c r="B26" s="3"/>
      <c r="P26" s="4"/>
    </row>
    <row r="27" spans="2:16" ht="18" thickBot="1" x14ac:dyDescent="0.35">
      <c r="B27" s="3"/>
      <c r="D27" s="170" t="s">
        <v>145</v>
      </c>
      <c r="E27" s="171"/>
      <c r="F27" s="172"/>
      <c r="G27" s="153"/>
      <c r="H27" s="154"/>
      <c r="I27" s="154"/>
      <c r="J27" s="154"/>
      <c r="K27" s="154"/>
      <c r="L27" s="154"/>
      <c r="M27" s="155"/>
      <c r="P27" s="4"/>
    </row>
    <row r="28" spans="2:16" ht="18" thickBot="1" x14ac:dyDescent="0.35">
      <c r="B28" s="3"/>
      <c r="D28" s="170" t="s">
        <v>146</v>
      </c>
      <c r="E28" s="171"/>
      <c r="F28" s="172"/>
      <c r="G28" s="190"/>
      <c r="H28" s="191"/>
      <c r="I28" s="191"/>
      <c r="J28" s="191"/>
      <c r="K28" s="191"/>
      <c r="L28" s="191"/>
      <c r="M28" s="192"/>
      <c r="P28" s="4"/>
    </row>
    <row r="29" spans="2:16" x14ac:dyDescent="0.3">
      <c r="B29" s="3"/>
      <c r="P29" s="4"/>
    </row>
    <row r="30" spans="2:16" x14ac:dyDescent="0.3">
      <c r="B30" s="3"/>
      <c r="P30" s="4"/>
    </row>
    <row r="31" spans="2:16" x14ac:dyDescent="0.3">
      <c r="B31" s="3"/>
      <c r="P31" s="4"/>
    </row>
    <row r="32" spans="2:16" x14ac:dyDescent="0.3">
      <c r="B32" s="3"/>
      <c r="P32" s="4"/>
    </row>
    <row r="33" spans="2:16" x14ac:dyDescent="0.3">
      <c r="B33" s="3"/>
      <c r="P33" s="4"/>
    </row>
    <row r="34" spans="2:16" x14ac:dyDescent="0.3">
      <c r="B34" s="3"/>
      <c r="P34" s="4"/>
    </row>
    <row r="35" spans="2:16" x14ac:dyDescent="0.3">
      <c r="B35" s="3"/>
      <c r="P35" s="4"/>
    </row>
    <row r="36" spans="2:16" x14ac:dyDescent="0.3">
      <c r="B36" s="3"/>
      <c r="P36" s="4"/>
    </row>
    <row r="37" spans="2:16" x14ac:dyDescent="0.3">
      <c r="B37" s="3"/>
      <c r="P37" s="4"/>
    </row>
    <row r="38" spans="2:16" x14ac:dyDescent="0.3">
      <c r="B38" s="3"/>
      <c r="P38" s="4"/>
    </row>
    <row r="39" spans="2:16" x14ac:dyDescent="0.3">
      <c r="B39" s="3"/>
      <c r="P39" s="4"/>
    </row>
    <row r="40" spans="2:16" x14ac:dyDescent="0.3">
      <c r="B40" s="3"/>
      <c r="P40" s="4"/>
    </row>
    <row r="41" spans="2:16" x14ac:dyDescent="0.3">
      <c r="B41" s="3"/>
      <c r="P41" s="4"/>
    </row>
    <row r="42" spans="2:16" x14ac:dyDescent="0.3">
      <c r="B42" s="3"/>
      <c r="P42" s="4"/>
    </row>
    <row r="43" spans="2:16" x14ac:dyDescent="0.3">
      <c r="B43" s="3"/>
      <c r="P43" s="4"/>
    </row>
    <row r="44" spans="2:16" x14ac:dyDescent="0.3">
      <c r="B44" s="3"/>
      <c r="P44" s="4"/>
    </row>
    <row r="45" spans="2:16" x14ac:dyDescent="0.3">
      <c r="B45" s="3"/>
      <c r="P45" s="4"/>
    </row>
    <row r="46" spans="2:16" x14ac:dyDescent="0.3">
      <c r="B46" s="3"/>
      <c r="P46" s="4"/>
    </row>
    <row r="47" spans="2:16" x14ac:dyDescent="0.3">
      <c r="B47" s="3"/>
      <c r="P47" s="4"/>
    </row>
    <row r="48" spans="2:16" x14ac:dyDescent="0.3">
      <c r="B48" s="3"/>
      <c r="P48" s="4"/>
    </row>
    <row r="49" spans="2:16" x14ac:dyDescent="0.3">
      <c r="B49" s="3"/>
      <c r="P49" s="4"/>
    </row>
    <row r="50" spans="2:16" ht="18" thickBot="1" x14ac:dyDescent="0.35"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7"/>
    </row>
    <row r="51" spans="2:16" ht="18" thickBot="1" x14ac:dyDescent="0.35"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0"/>
    </row>
  </sheetData>
  <mergeCells count="36">
    <mergeCell ref="D27:F27"/>
    <mergeCell ref="G27:M27"/>
    <mergeCell ref="D28:F28"/>
    <mergeCell ref="G28:M28"/>
    <mergeCell ref="B12:G12"/>
    <mergeCell ref="J12:L12"/>
    <mergeCell ref="M12:P12"/>
    <mergeCell ref="B15:G15"/>
    <mergeCell ref="H15:I15"/>
    <mergeCell ref="J15:K15"/>
    <mergeCell ref="L15:P15"/>
    <mergeCell ref="B16:G16"/>
    <mergeCell ref="H16:I16"/>
    <mergeCell ref="J16:K16"/>
    <mergeCell ref="L16:P16"/>
    <mergeCell ref="B17:G17"/>
    <mergeCell ref="H17:I17"/>
    <mergeCell ref="J17:K17"/>
    <mergeCell ref="L17:P17"/>
    <mergeCell ref="B18:G18"/>
    <mergeCell ref="H18:I18"/>
    <mergeCell ref="J18:K18"/>
    <mergeCell ref="L18:P18"/>
    <mergeCell ref="B4:D8"/>
    <mergeCell ref="M4:O8"/>
    <mergeCell ref="F7:I8"/>
    <mergeCell ref="H12:I12"/>
    <mergeCell ref="B11:I11"/>
    <mergeCell ref="B13:G13"/>
    <mergeCell ref="H13:I13"/>
    <mergeCell ref="J13:K13"/>
    <mergeCell ref="L13:P13"/>
    <mergeCell ref="B14:G14"/>
    <mergeCell ref="H14:I14"/>
    <mergeCell ref="J14:K14"/>
    <mergeCell ref="L14:P14"/>
  </mergeCells>
  <pageMargins left="0.7" right="0.7" top="0.75" bottom="0.75" header="0.3" footer="0.3"/>
  <pageSetup paperSize="9" scale="43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78D1643-A69B-4639-B7FC-FAE7CCD8792E}">
          <x14:formula1>
            <xm:f>auxiliar!$K$24:$K$27</xm:f>
          </x14:formula1>
          <xm:sqref>H14:I18</xm:sqref>
        </x14:dataValidation>
        <x14:dataValidation type="list" allowBlank="1" showInputMessage="1" showErrorMessage="1" xr:uid="{11FD49CB-2F29-432D-9DED-90AE0EF755EB}">
          <x14:formula1>
            <xm:f>auxiliar!$L$4:$L$6</xm:f>
          </x14:formula1>
          <xm:sqref>M12</xm:sqref>
        </x14:dataValidation>
        <x14:dataValidation type="list" allowBlank="1" showInputMessage="1" showErrorMessage="1" xr:uid="{9900A740-483F-4BB3-B451-0794E6CF7587}">
          <x14:formula1>
            <xm:f>auxiliar!$G$16:$G$19</xm:f>
          </x14:formula1>
          <xm:sqref>J14:K18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A14F7-F735-45B5-BC14-E127BF295490}">
  <dimension ref="B3:P57"/>
  <sheetViews>
    <sheetView showGridLines="0" view="pageBreakPreview" zoomScaleNormal="100" zoomScaleSheetLayoutView="100" workbookViewId="0">
      <selection activeCell="M10" sqref="M10"/>
    </sheetView>
  </sheetViews>
  <sheetFormatPr baseColWidth="10" defaultColWidth="8.88671875" defaultRowHeight="17.399999999999999" x14ac:dyDescent="0.3"/>
  <cols>
    <col min="1" max="1" width="8.88671875" style="1"/>
    <col min="2" max="2" width="11.33203125" style="1" customWidth="1"/>
    <col min="3" max="9" width="8.88671875" style="1"/>
    <col min="10" max="10" width="10.44140625" style="1" customWidth="1"/>
    <col min="11" max="12" width="8.88671875" style="1"/>
    <col min="13" max="13" width="16.44140625" style="1" customWidth="1"/>
    <col min="14" max="14" width="9.6640625" style="1" customWidth="1"/>
    <col min="15" max="15" width="16.33203125" style="1" customWidth="1"/>
    <col min="16" max="17" width="27.109375" style="1" customWidth="1"/>
    <col min="18" max="16384" width="8.88671875" style="1"/>
  </cols>
  <sheetData>
    <row r="3" spans="2:16" ht="18" thickBot="1" x14ac:dyDescent="0.35">
      <c r="F3" s="6"/>
      <c r="G3" s="6"/>
      <c r="H3" s="6"/>
      <c r="I3" s="6"/>
      <c r="J3" s="6"/>
      <c r="K3" s="6"/>
      <c r="L3" s="6"/>
    </row>
    <row r="4" spans="2:16" x14ac:dyDescent="0.3">
      <c r="B4" s="81" t="s">
        <v>0</v>
      </c>
      <c r="C4" s="82"/>
      <c r="D4" s="83"/>
      <c r="E4" s="2"/>
      <c r="M4" s="156"/>
      <c r="N4" s="100"/>
      <c r="O4" s="101"/>
      <c r="P4" s="13"/>
    </row>
    <row r="5" spans="2:16" x14ac:dyDescent="0.3">
      <c r="B5" s="84"/>
      <c r="C5" s="85"/>
      <c r="D5" s="86"/>
      <c r="M5" s="157"/>
      <c r="N5" s="99"/>
      <c r="O5" s="102"/>
      <c r="P5" s="15"/>
    </row>
    <row r="6" spans="2:16" x14ac:dyDescent="0.3">
      <c r="B6" s="84"/>
      <c r="C6" s="85"/>
      <c r="D6" s="86"/>
      <c r="M6" s="157"/>
      <c r="N6" s="99"/>
      <c r="O6" s="102"/>
      <c r="P6" s="15"/>
    </row>
    <row r="7" spans="2:16" x14ac:dyDescent="0.3">
      <c r="B7" s="84"/>
      <c r="C7" s="85"/>
      <c r="D7" s="86"/>
      <c r="F7" s="99" t="s">
        <v>110</v>
      </c>
      <c r="G7" s="99"/>
      <c r="H7" s="99"/>
      <c r="I7" s="99"/>
      <c r="M7" s="157"/>
      <c r="N7" s="99"/>
      <c r="O7" s="102"/>
      <c r="P7" s="15"/>
    </row>
    <row r="8" spans="2:16" ht="18" thickBot="1" x14ac:dyDescent="0.35">
      <c r="B8" s="87"/>
      <c r="C8" s="88"/>
      <c r="D8" s="89"/>
      <c r="F8" s="99"/>
      <c r="G8" s="99"/>
      <c r="H8" s="99"/>
      <c r="I8" s="99"/>
      <c r="M8" s="158"/>
      <c r="N8" s="159"/>
      <c r="O8" s="160"/>
      <c r="P8" s="15"/>
    </row>
    <row r="9" spans="2:16" x14ac:dyDescent="0.3">
      <c r="B9" s="3"/>
      <c r="P9" s="4"/>
    </row>
    <row r="10" spans="2:16" ht="18" thickBot="1" x14ac:dyDescent="0.35">
      <c r="B10" s="3"/>
      <c r="P10" s="4"/>
    </row>
    <row r="11" spans="2:16" ht="18" thickBot="1" x14ac:dyDescent="0.35">
      <c r="B11" s="175" t="s">
        <v>126</v>
      </c>
      <c r="C11" s="176"/>
      <c r="D11" s="176"/>
      <c r="E11" s="176"/>
      <c r="F11" s="176"/>
      <c r="G11" s="176"/>
      <c r="H11" s="208"/>
      <c r="N11" s="19" t="s">
        <v>135</v>
      </c>
      <c r="O11" s="37"/>
      <c r="P11" s="4"/>
    </row>
    <row r="12" spans="2:16" ht="35.4" customHeight="1" thickBot="1" x14ac:dyDescent="0.35">
      <c r="B12" s="244" t="s">
        <v>111</v>
      </c>
      <c r="C12" s="245"/>
      <c r="D12" s="246"/>
      <c r="E12" s="247"/>
      <c r="F12" s="223" t="s">
        <v>144</v>
      </c>
      <c r="G12" s="225"/>
      <c r="H12" s="221" t="str">
        <f>+IFERROR(VLOOKUP(D12,'Datos e inventario'!$B$37:$H$45,5,FALSE),"SELECCIONE EQUIPO")</f>
        <v>SELECCIONE EQUIPO</v>
      </c>
      <c r="I12" s="222"/>
      <c r="P12" s="4"/>
    </row>
    <row r="13" spans="2:16" ht="18" thickBot="1" x14ac:dyDescent="0.35">
      <c r="B13" s="170" t="s">
        <v>127</v>
      </c>
      <c r="C13" s="171"/>
      <c r="D13" s="171"/>
      <c r="E13" s="171"/>
      <c r="F13" s="171"/>
      <c r="G13" s="172"/>
      <c r="H13" s="170" t="s">
        <v>128</v>
      </c>
      <c r="I13" s="172"/>
      <c r="J13" s="170" t="s">
        <v>129</v>
      </c>
      <c r="K13" s="172"/>
      <c r="L13" s="170" t="s">
        <v>130</v>
      </c>
      <c r="M13" s="171"/>
      <c r="N13" s="171"/>
      <c r="O13" s="171"/>
      <c r="P13" s="172"/>
    </row>
    <row r="14" spans="2:16" ht="38.4" customHeight="1" thickBot="1" x14ac:dyDescent="0.35">
      <c r="B14" s="115" t="s">
        <v>131</v>
      </c>
      <c r="C14" s="116"/>
      <c r="D14" s="116"/>
      <c r="E14" s="116"/>
      <c r="F14" s="116"/>
      <c r="G14" s="117"/>
      <c r="H14" s="221" t="str">
        <f>+IF($H$12="SELECCIONE EQUIPO","-",IF(AND($H$12&gt;=20,$H$12&lt;70),"BIENAL",IF(AND($H$12&gt;=70,$H$12&lt;=1000),"TRIMESTRAL",IF($H$12&gt;1000,"MENSUAL",IF($H$12&lt;20,"NO REQUIERE MEDIDA",)))))</f>
        <v>-</v>
      </c>
      <c r="I14" s="222"/>
      <c r="J14" s="153"/>
      <c r="K14" s="155"/>
      <c r="L14" s="153"/>
      <c r="M14" s="154"/>
      <c r="N14" s="154"/>
      <c r="O14" s="154"/>
      <c r="P14" s="155"/>
    </row>
    <row r="15" spans="2:16" ht="38.4" customHeight="1" thickBot="1" x14ac:dyDescent="0.35">
      <c r="B15" s="115" t="s">
        <v>132</v>
      </c>
      <c r="C15" s="116"/>
      <c r="D15" s="116"/>
      <c r="E15" s="116"/>
      <c r="F15" s="116"/>
      <c r="G15" s="117"/>
      <c r="H15" s="221" t="str">
        <f t="shared" ref="H15:H24" si="0">+IF($H$12="SELECCIONE EQUIPO","-",IF(AND($H$12&gt;=20,$H$12&lt;70),"BIENAL",IF(AND($H$12&gt;=70,$H$12&lt;=1000),"TRIMESTRAL",IF($H$12&gt;1000,"MENSUAL",IF($H$12&lt;20,"NO REQUIERE MEDIDA",)))))</f>
        <v>-</v>
      </c>
      <c r="I15" s="222"/>
      <c r="J15" s="153"/>
      <c r="K15" s="155"/>
      <c r="L15" s="153"/>
      <c r="M15" s="154"/>
      <c r="N15" s="154"/>
      <c r="O15" s="154"/>
      <c r="P15" s="155"/>
    </row>
    <row r="16" spans="2:16" ht="41.4" customHeight="1" thickBot="1" x14ac:dyDescent="0.35">
      <c r="B16" s="115" t="s">
        <v>133</v>
      </c>
      <c r="C16" s="116"/>
      <c r="D16" s="116"/>
      <c r="E16" s="116"/>
      <c r="F16" s="116"/>
      <c r="G16" s="117"/>
      <c r="H16" s="221" t="str">
        <f t="shared" si="0"/>
        <v>-</v>
      </c>
      <c r="I16" s="222"/>
      <c r="J16" s="153"/>
      <c r="K16" s="155"/>
      <c r="L16" s="153"/>
      <c r="M16" s="154"/>
      <c r="N16" s="154"/>
      <c r="O16" s="154"/>
      <c r="P16" s="155"/>
    </row>
    <row r="17" spans="2:16" ht="40.950000000000003" customHeight="1" thickBot="1" x14ac:dyDescent="0.35">
      <c r="B17" s="115" t="s">
        <v>134</v>
      </c>
      <c r="C17" s="116"/>
      <c r="D17" s="116"/>
      <c r="E17" s="116"/>
      <c r="F17" s="116"/>
      <c r="G17" s="117"/>
      <c r="H17" s="221" t="str">
        <f t="shared" si="0"/>
        <v>-</v>
      </c>
      <c r="I17" s="222"/>
      <c r="J17" s="153"/>
      <c r="K17" s="155"/>
      <c r="L17" s="153"/>
      <c r="M17" s="154"/>
      <c r="N17" s="154"/>
      <c r="O17" s="154"/>
      <c r="P17" s="155"/>
    </row>
    <row r="18" spans="2:16" ht="34.950000000000003" customHeight="1" thickBot="1" x14ac:dyDescent="0.35">
      <c r="B18" s="115" t="s">
        <v>136</v>
      </c>
      <c r="C18" s="116"/>
      <c r="D18" s="116"/>
      <c r="E18" s="116"/>
      <c r="F18" s="116"/>
      <c r="G18" s="117"/>
      <c r="H18" s="221" t="str">
        <f t="shared" si="0"/>
        <v>-</v>
      </c>
      <c r="I18" s="222"/>
      <c r="J18" s="153"/>
      <c r="K18" s="155"/>
      <c r="L18" s="153"/>
      <c r="M18" s="154"/>
      <c r="N18" s="154"/>
      <c r="O18" s="154"/>
      <c r="P18" s="155"/>
    </row>
    <row r="19" spans="2:16" ht="18" customHeight="1" thickBot="1" x14ac:dyDescent="0.35">
      <c r="B19" s="66" t="s">
        <v>137</v>
      </c>
      <c r="C19" s="67"/>
      <c r="D19" s="67"/>
      <c r="E19" s="67"/>
      <c r="F19" s="67"/>
      <c r="G19" s="68"/>
      <c r="H19" s="221" t="str">
        <f t="shared" si="0"/>
        <v>-</v>
      </c>
      <c r="I19" s="222"/>
      <c r="J19" s="153"/>
      <c r="K19" s="155"/>
      <c r="L19" s="153"/>
      <c r="M19" s="154"/>
      <c r="N19" s="154"/>
      <c r="O19" s="154"/>
      <c r="P19" s="155"/>
    </row>
    <row r="20" spans="2:16" ht="20.399999999999999" customHeight="1" thickBot="1" x14ac:dyDescent="0.45">
      <c r="B20" s="112" t="s">
        <v>138</v>
      </c>
      <c r="C20" s="113"/>
      <c r="D20" s="113"/>
      <c r="E20" s="113"/>
      <c r="F20" s="113"/>
      <c r="G20" s="114"/>
      <c r="H20" s="221" t="str">
        <f t="shared" si="0"/>
        <v>-</v>
      </c>
      <c r="I20" s="222"/>
      <c r="J20" s="153"/>
      <c r="K20" s="155"/>
      <c r="L20" s="153"/>
      <c r="M20" s="154"/>
      <c r="N20" s="154"/>
      <c r="O20" s="154"/>
      <c r="P20" s="155"/>
    </row>
    <row r="21" spans="2:16" ht="18" customHeight="1" thickBot="1" x14ac:dyDescent="0.35">
      <c r="B21" s="112" t="s">
        <v>139</v>
      </c>
      <c r="C21" s="113"/>
      <c r="D21" s="113"/>
      <c r="E21" s="113"/>
      <c r="F21" s="113"/>
      <c r="G21" s="114"/>
      <c r="H21" s="221" t="str">
        <f t="shared" si="0"/>
        <v>-</v>
      </c>
      <c r="I21" s="222"/>
      <c r="J21" s="153"/>
      <c r="K21" s="155"/>
      <c r="L21" s="153"/>
      <c r="M21" s="154"/>
      <c r="N21" s="154"/>
      <c r="O21" s="154"/>
      <c r="P21" s="155"/>
    </row>
    <row r="22" spans="2:16" ht="36" customHeight="1" thickBot="1" x14ac:dyDescent="0.35">
      <c r="B22" s="115" t="s">
        <v>141</v>
      </c>
      <c r="C22" s="116"/>
      <c r="D22" s="116"/>
      <c r="E22" s="116"/>
      <c r="F22" s="116"/>
      <c r="G22" s="117"/>
      <c r="H22" s="221" t="str">
        <f t="shared" si="0"/>
        <v>-</v>
      </c>
      <c r="I22" s="222"/>
      <c r="J22" s="153"/>
      <c r="K22" s="155"/>
      <c r="L22" s="153"/>
      <c r="M22" s="154"/>
      <c r="N22" s="154"/>
      <c r="O22" s="154"/>
      <c r="P22" s="155"/>
    </row>
    <row r="23" spans="2:16" ht="38.4" customHeight="1" thickBot="1" x14ac:dyDescent="0.35">
      <c r="B23" s="115" t="s">
        <v>142</v>
      </c>
      <c r="C23" s="116"/>
      <c r="D23" s="116"/>
      <c r="E23" s="116"/>
      <c r="F23" s="116"/>
      <c r="G23" s="117"/>
      <c r="H23" s="221" t="str">
        <f t="shared" si="0"/>
        <v>-</v>
      </c>
      <c r="I23" s="222"/>
      <c r="J23" s="153"/>
      <c r="K23" s="155"/>
      <c r="L23" s="153"/>
      <c r="M23" s="154"/>
      <c r="N23" s="154"/>
      <c r="O23" s="154"/>
      <c r="P23" s="155"/>
    </row>
    <row r="24" spans="2:16" ht="20.399999999999999" customHeight="1" thickBot="1" x14ac:dyDescent="0.35">
      <c r="B24" s="115" t="s">
        <v>143</v>
      </c>
      <c r="C24" s="116"/>
      <c r="D24" s="116"/>
      <c r="E24" s="116"/>
      <c r="F24" s="116"/>
      <c r="G24" s="117"/>
      <c r="H24" s="221" t="str">
        <f t="shared" si="0"/>
        <v>-</v>
      </c>
      <c r="I24" s="222"/>
      <c r="J24" s="153"/>
      <c r="K24" s="155"/>
      <c r="L24" s="153"/>
      <c r="M24" s="154"/>
      <c r="N24" s="154"/>
      <c r="O24" s="154"/>
      <c r="P24" s="155"/>
    </row>
    <row r="25" spans="2:16" x14ac:dyDescent="0.3">
      <c r="B25" s="3"/>
      <c r="P25" s="4"/>
    </row>
    <row r="26" spans="2:16" x14ac:dyDescent="0.3">
      <c r="B26" s="3"/>
      <c r="P26" s="4"/>
    </row>
    <row r="27" spans="2:16" x14ac:dyDescent="0.3">
      <c r="B27" s="3"/>
      <c r="P27" s="4"/>
    </row>
    <row r="28" spans="2:16" x14ac:dyDescent="0.3">
      <c r="B28" s="3"/>
      <c r="P28" s="4"/>
    </row>
    <row r="29" spans="2:16" x14ac:dyDescent="0.3">
      <c r="B29" s="3"/>
      <c r="P29" s="4"/>
    </row>
    <row r="30" spans="2:16" x14ac:dyDescent="0.3">
      <c r="B30" s="3"/>
      <c r="P30" s="4"/>
    </row>
    <row r="31" spans="2:16" x14ac:dyDescent="0.3">
      <c r="B31" s="3"/>
      <c r="P31" s="4"/>
    </row>
    <row r="32" spans="2:16" ht="18" thickBot="1" x14ac:dyDescent="0.35">
      <c r="B32" s="3"/>
      <c r="P32" s="4"/>
    </row>
    <row r="33" spans="2:16" ht="18" thickBot="1" x14ac:dyDescent="0.35">
      <c r="B33" s="3"/>
      <c r="D33" s="170" t="s">
        <v>145</v>
      </c>
      <c r="E33" s="171"/>
      <c r="F33" s="172"/>
      <c r="G33" s="153"/>
      <c r="H33" s="154"/>
      <c r="I33" s="154"/>
      <c r="J33" s="154"/>
      <c r="K33" s="154"/>
      <c r="L33" s="154"/>
      <c r="M33" s="155"/>
      <c r="P33" s="4"/>
    </row>
    <row r="34" spans="2:16" ht="18" thickBot="1" x14ac:dyDescent="0.35">
      <c r="B34" s="3"/>
      <c r="D34" s="170" t="s">
        <v>146</v>
      </c>
      <c r="E34" s="171"/>
      <c r="F34" s="172"/>
      <c r="G34" s="190"/>
      <c r="H34" s="191"/>
      <c r="I34" s="191"/>
      <c r="J34" s="191"/>
      <c r="K34" s="191"/>
      <c r="L34" s="191"/>
      <c r="M34" s="192"/>
      <c r="P34" s="4"/>
    </row>
    <row r="35" spans="2:16" x14ac:dyDescent="0.3">
      <c r="B35" s="3"/>
      <c r="P35" s="4"/>
    </row>
    <row r="36" spans="2:16" x14ac:dyDescent="0.3">
      <c r="B36" s="3"/>
      <c r="P36" s="4"/>
    </row>
    <row r="37" spans="2:16" x14ac:dyDescent="0.3">
      <c r="B37" s="3"/>
      <c r="P37" s="4"/>
    </row>
    <row r="38" spans="2:16" x14ac:dyDescent="0.3">
      <c r="B38" s="3"/>
      <c r="P38" s="4"/>
    </row>
    <row r="39" spans="2:16" x14ac:dyDescent="0.3">
      <c r="B39" s="3"/>
      <c r="P39" s="4"/>
    </row>
    <row r="40" spans="2:16" x14ac:dyDescent="0.3">
      <c r="B40" s="3"/>
      <c r="P40" s="4"/>
    </row>
    <row r="41" spans="2:16" x14ac:dyDescent="0.3">
      <c r="B41" s="3"/>
      <c r="P41" s="4"/>
    </row>
    <row r="42" spans="2:16" x14ac:dyDescent="0.3">
      <c r="B42" s="3"/>
      <c r="P42" s="4"/>
    </row>
    <row r="43" spans="2:16" x14ac:dyDescent="0.3">
      <c r="B43" s="3"/>
      <c r="P43" s="4"/>
    </row>
    <row r="44" spans="2:16" x14ac:dyDescent="0.3">
      <c r="B44" s="3"/>
      <c r="P44" s="4"/>
    </row>
    <row r="45" spans="2:16" x14ac:dyDescent="0.3">
      <c r="B45" s="3"/>
      <c r="P45" s="4"/>
    </row>
    <row r="46" spans="2:16" x14ac:dyDescent="0.3">
      <c r="B46" s="3"/>
      <c r="P46" s="4"/>
    </row>
    <row r="47" spans="2:16" x14ac:dyDescent="0.3">
      <c r="B47" s="3"/>
      <c r="P47" s="4"/>
    </row>
    <row r="48" spans="2:16" x14ac:dyDescent="0.3">
      <c r="B48" s="3"/>
      <c r="P48" s="4"/>
    </row>
    <row r="49" spans="2:16" x14ac:dyDescent="0.3">
      <c r="B49" s="3"/>
      <c r="P49" s="4"/>
    </row>
    <row r="50" spans="2:16" x14ac:dyDescent="0.3">
      <c r="B50" s="3"/>
      <c r="P50" s="4"/>
    </row>
    <row r="51" spans="2:16" x14ac:dyDescent="0.3">
      <c r="B51" s="3"/>
      <c r="P51" s="4"/>
    </row>
    <row r="52" spans="2:16" x14ac:dyDescent="0.3">
      <c r="B52" s="3"/>
      <c r="P52" s="4"/>
    </row>
    <row r="53" spans="2:16" x14ac:dyDescent="0.3">
      <c r="B53" s="3"/>
      <c r="P53" s="4"/>
    </row>
    <row r="54" spans="2:16" x14ac:dyDescent="0.3">
      <c r="B54" s="3"/>
      <c r="P54" s="4"/>
    </row>
    <row r="55" spans="2:16" x14ac:dyDescent="0.3">
      <c r="B55" s="3"/>
      <c r="P55" s="4"/>
    </row>
    <row r="56" spans="2:16" ht="18" thickBot="1" x14ac:dyDescent="0.35"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7"/>
    </row>
    <row r="57" spans="2:16" ht="18" thickBot="1" x14ac:dyDescent="0.35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0"/>
    </row>
  </sheetData>
  <mergeCells count="60">
    <mergeCell ref="J15:K15"/>
    <mergeCell ref="L13:P13"/>
    <mergeCell ref="B14:G14"/>
    <mergeCell ref="J13:K13"/>
    <mergeCell ref="H14:I14"/>
    <mergeCell ref="J14:K14"/>
    <mergeCell ref="L14:P14"/>
    <mergeCell ref="L15:P15"/>
    <mergeCell ref="B16:G16"/>
    <mergeCell ref="B4:D8"/>
    <mergeCell ref="H12:I12"/>
    <mergeCell ref="B12:C12"/>
    <mergeCell ref="D12:E12"/>
    <mergeCell ref="B13:G13"/>
    <mergeCell ref="H13:I13"/>
    <mergeCell ref="B15:G15"/>
    <mergeCell ref="H15:I15"/>
    <mergeCell ref="H17:I17"/>
    <mergeCell ref="J17:K17"/>
    <mergeCell ref="L17:P17"/>
    <mergeCell ref="H16:I16"/>
    <mergeCell ref="J16:K16"/>
    <mergeCell ref="L16:P16"/>
    <mergeCell ref="D33:F33"/>
    <mergeCell ref="D34:F34"/>
    <mergeCell ref="B21:G21"/>
    <mergeCell ref="H21:I21"/>
    <mergeCell ref="J22:K22"/>
    <mergeCell ref="M4:O8"/>
    <mergeCell ref="F7:I8"/>
    <mergeCell ref="B20:G20"/>
    <mergeCell ref="H20:I20"/>
    <mergeCell ref="J20:K20"/>
    <mergeCell ref="L20:P20"/>
    <mergeCell ref="F12:G12"/>
    <mergeCell ref="B11:H11"/>
    <mergeCell ref="B18:G18"/>
    <mergeCell ref="H18:I18"/>
    <mergeCell ref="J18:K18"/>
    <mergeCell ref="L18:P18"/>
    <mergeCell ref="B19:G19"/>
    <mergeCell ref="H19:I19"/>
    <mergeCell ref="J19:K19"/>
    <mergeCell ref="B17:G17"/>
    <mergeCell ref="L22:P22"/>
    <mergeCell ref="L19:P19"/>
    <mergeCell ref="G33:M33"/>
    <mergeCell ref="G34:M34"/>
    <mergeCell ref="J21:K21"/>
    <mergeCell ref="L21:P21"/>
    <mergeCell ref="B24:G24"/>
    <mergeCell ref="H24:I24"/>
    <mergeCell ref="J24:K24"/>
    <mergeCell ref="L24:P24"/>
    <mergeCell ref="B23:G23"/>
    <mergeCell ref="H23:I23"/>
    <mergeCell ref="J23:K23"/>
    <mergeCell ref="L23:P23"/>
    <mergeCell ref="B22:G22"/>
    <mergeCell ref="H22:I22"/>
  </mergeCells>
  <pageMargins left="0.7" right="0.7" top="0.75" bottom="0.75" header="0.3" footer="0.3"/>
  <pageSetup paperSize="9" scale="43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297BB4-4AAA-4B09-A97D-835D9B652198}">
          <x14:formula1>
            <xm:f>'Datos e inventario'!$B$37:$B$45</xm:f>
          </x14:formula1>
          <xm:sqref>D12:E12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1E9B5-4043-4ABB-AA02-290B08271DDD}">
  <dimension ref="B3:P61"/>
  <sheetViews>
    <sheetView showGridLines="0" view="pageBreakPreview" topLeftCell="B1" zoomScale="110" zoomScaleNormal="100" zoomScaleSheetLayoutView="110" workbookViewId="0">
      <selection activeCell="M10" sqref="M10"/>
    </sheetView>
  </sheetViews>
  <sheetFormatPr baseColWidth="10" defaultColWidth="8.88671875" defaultRowHeight="17.399999999999999" x14ac:dyDescent="0.3"/>
  <cols>
    <col min="1" max="1" width="8.88671875" style="1"/>
    <col min="2" max="2" width="11.33203125" style="1" customWidth="1"/>
    <col min="3" max="6" width="8.88671875" style="1"/>
    <col min="7" max="7" width="9" style="1" customWidth="1"/>
    <col min="8" max="8" width="17.6640625" style="1" customWidth="1"/>
    <col min="9" max="9" width="8.88671875" style="1"/>
    <col min="10" max="10" width="9.6640625" style="1" customWidth="1"/>
    <col min="11" max="11" width="15.6640625" style="1" customWidth="1"/>
    <col min="12" max="12" width="14.33203125" style="1" customWidth="1"/>
    <col min="13" max="13" width="18.6640625" style="1" customWidth="1"/>
    <col min="14" max="14" width="9.6640625" style="1" customWidth="1"/>
    <col min="15" max="15" width="16.44140625" style="1" customWidth="1"/>
    <col min="16" max="17" width="27.109375" style="1" customWidth="1"/>
    <col min="18" max="16384" width="8.88671875" style="1"/>
  </cols>
  <sheetData>
    <row r="3" spans="2:16" ht="18" thickBot="1" x14ac:dyDescent="0.35">
      <c r="F3" s="6"/>
      <c r="G3" s="6"/>
      <c r="H3" s="6"/>
      <c r="I3" s="6"/>
      <c r="J3" s="6"/>
      <c r="K3" s="6"/>
      <c r="L3" s="6"/>
    </row>
    <row r="4" spans="2:16" x14ac:dyDescent="0.3">
      <c r="B4" s="81" t="s">
        <v>0</v>
      </c>
      <c r="C4" s="82"/>
      <c r="D4" s="83"/>
      <c r="E4" s="2"/>
      <c r="M4" s="156"/>
      <c r="N4" s="100"/>
      <c r="O4" s="101"/>
      <c r="P4" s="13"/>
    </row>
    <row r="5" spans="2:16" x14ac:dyDescent="0.3">
      <c r="B5" s="84"/>
      <c r="C5" s="85"/>
      <c r="D5" s="86"/>
      <c r="M5" s="157"/>
      <c r="N5" s="99"/>
      <c r="O5" s="102"/>
      <c r="P5" s="15"/>
    </row>
    <row r="6" spans="2:16" x14ac:dyDescent="0.3">
      <c r="B6" s="84"/>
      <c r="C6" s="85"/>
      <c r="D6" s="86"/>
      <c r="M6" s="157"/>
      <c r="N6" s="99"/>
      <c r="O6" s="102"/>
      <c r="P6" s="15"/>
    </row>
    <row r="7" spans="2:16" x14ac:dyDescent="0.3">
      <c r="B7" s="84"/>
      <c r="C7" s="85"/>
      <c r="D7" s="86"/>
      <c r="F7" s="99" t="s">
        <v>110</v>
      </c>
      <c r="G7" s="99"/>
      <c r="H7" s="99"/>
      <c r="I7" s="99"/>
      <c r="M7" s="157"/>
      <c r="N7" s="99"/>
      <c r="O7" s="102"/>
      <c r="P7" s="15"/>
    </row>
    <row r="8" spans="2:16" ht="18" thickBot="1" x14ac:dyDescent="0.35">
      <c r="B8" s="87"/>
      <c r="C8" s="88"/>
      <c r="D8" s="89"/>
      <c r="F8" s="99"/>
      <c r="G8" s="99"/>
      <c r="H8" s="99"/>
      <c r="I8" s="99"/>
      <c r="M8" s="158"/>
      <c r="N8" s="159"/>
      <c r="O8" s="160"/>
      <c r="P8" s="15"/>
    </row>
    <row r="9" spans="2:16" x14ac:dyDescent="0.3">
      <c r="B9" s="3"/>
      <c r="P9" s="4"/>
    </row>
    <row r="10" spans="2:16" ht="18" thickBot="1" x14ac:dyDescent="0.35">
      <c r="B10" s="3"/>
      <c r="P10" s="4"/>
    </row>
    <row r="11" spans="2:16" ht="18" thickBot="1" x14ac:dyDescent="0.35">
      <c r="B11" s="175" t="s">
        <v>148</v>
      </c>
      <c r="C11" s="176"/>
      <c r="D11" s="176"/>
      <c r="E11" s="176"/>
      <c r="F11" s="176"/>
      <c r="G11" s="176"/>
      <c r="H11" s="177"/>
      <c r="N11" s="19" t="s">
        <v>135</v>
      </c>
      <c r="O11" s="37"/>
      <c r="P11" s="4"/>
    </row>
    <row r="12" spans="2:16" ht="35.4" thickBot="1" x14ac:dyDescent="0.35">
      <c r="B12" s="244" t="s">
        <v>111</v>
      </c>
      <c r="C12" s="245"/>
      <c r="D12" s="246"/>
      <c r="E12" s="247"/>
      <c r="F12" s="223" t="s">
        <v>144</v>
      </c>
      <c r="G12" s="225"/>
      <c r="H12" s="43" t="str">
        <f>+IFERROR(VLOOKUP(D12,'Datos e inventario'!$B$37:$H$45,5,FALSE),"SELECCIONE EQUIPO")</f>
        <v>SELECCIONE EQUIPO</v>
      </c>
      <c r="I12" s="229" t="s">
        <v>157</v>
      </c>
      <c r="J12" s="231"/>
      <c r="K12" s="44"/>
      <c r="L12" s="18" t="s">
        <v>158</v>
      </c>
      <c r="M12" s="44"/>
      <c r="P12" s="4"/>
    </row>
    <row r="13" spans="2:16" ht="18" thickBot="1" x14ac:dyDescent="0.35">
      <c r="B13" s="170" t="s">
        <v>127</v>
      </c>
      <c r="C13" s="171"/>
      <c r="D13" s="171"/>
      <c r="E13" s="171"/>
      <c r="F13" s="171"/>
      <c r="G13" s="172"/>
      <c r="H13" s="170" t="s">
        <v>128</v>
      </c>
      <c r="I13" s="172"/>
      <c r="J13" s="170" t="s">
        <v>129</v>
      </c>
      <c r="K13" s="172"/>
      <c r="L13" s="170" t="s">
        <v>130</v>
      </c>
      <c r="M13" s="171"/>
      <c r="N13" s="171"/>
      <c r="O13" s="171"/>
      <c r="P13" s="172"/>
    </row>
    <row r="14" spans="2:16" ht="38.4" customHeight="1" thickBot="1" x14ac:dyDescent="0.35">
      <c r="B14" s="115" t="s">
        <v>149</v>
      </c>
      <c r="C14" s="116"/>
      <c r="D14" s="116"/>
      <c r="E14" s="116"/>
      <c r="F14" s="116"/>
      <c r="G14" s="117"/>
      <c r="H14" s="221" t="str">
        <f>+IF($H$12="SELECCIONE EQUIPO","-",IF(AND($H$12&gt;=70,$H$12&lt;=1000),"TRIMESTRAL",IF($H$12&gt;1000,"MENSUAL",IF($H$12&lt;70,"NO REQUIERE MEDIDA",0))))</f>
        <v>-</v>
      </c>
      <c r="I14" s="222"/>
      <c r="J14" s="153"/>
      <c r="K14" s="155"/>
      <c r="L14" s="153"/>
      <c r="M14" s="154"/>
      <c r="N14" s="154"/>
      <c r="O14" s="154"/>
      <c r="P14" s="155"/>
    </row>
    <row r="15" spans="2:16" ht="38.4" customHeight="1" thickBot="1" x14ac:dyDescent="0.35">
      <c r="B15" s="115" t="s">
        <v>150</v>
      </c>
      <c r="C15" s="116"/>
      <c r="D15" s="116"/>
      <c r="E15" s="116"/>
      <c r="F15" s="116"/>
      <c r="G15" s="117"/>
      <c r="H15" s="221" t="str">
        <f t="shared" ref="H15:H28" si="0">+IF($H$12="SELECCIONE EQUIPO","-",IF(AND($H$12&gt;=70,$H$12&lt;=1000),"TRIMESTRAL",IF($H$12&gt;1000,"MENSUAL",IF($H$12&lt;70,"NO REQUIERE MEDIDA",0))))</f>
        <v>-</v>
      </c>
      <c r="I15" s="222"/>
      <c r="J15" s="153"/>
      <c r="K15" s="155"/>
      <c r="L15" s="153"/>
      <c r="M15" s="154"/>
      <c r="N15" s="154"/>
      <c r="O15" s="154"/>
      <c r="P15" s="155"/>
    </row>
    <row r="16" spans="2:16" ht="41.4" customHeight="1" thickBot="1" x14ac:dyDescent="0.35">
      <c r="B16" s="115" t="s">
        <v>151</v>
      </c>
      <c r="C16" s="116"/>
      <c r="D16" s="116"/>
      <c r="E16" s="116"/>
      <c r="F16" s="116"/>
      <c r="G16" s="117"/>
      <c r="H16" s="221" t="str">
        <f t="shared" si="0"/>
        <v>-</v>
      </c>
      <c r="I16" s="222"/>
      <c r="J16" s="153"/>
      <c r="K16" s="155"/>
      <c r="L16" s="153"/>
      <c r="M16" s="154"/>
      <c r="N16" s="154"/>
      <c r="O16" s="154"/>
      <c r="P16" s="155"/>
    </row>
    <row r="17" spans="2:16" ht="40.950000000000003" customHeight="1" thickBot="1" x14ac:dyDescent="0.35">
      <c r="B17" s="115" t="s">
        <v>152</v>
      </c>
      <c r="C17" s="116"/>
      <c r="D17" s="116"/>
      <c r="E17" s="116"/>
      <c r="F17" s="116"/>
      <c r="G17" s="117"/>
      <c r="H17" s="221" t="str">
        <f t="shared" si="0"/>
        <v>-</v>
      </c>
      <c r="I17" s="222"/>
      <c r="J17" s="153"/>
      <c r="K17" s="155"/>
      <c r="L17" s="153"/>
      <c r="M17" s="154"/>
      <c r="N17" s="154"/>
      <c r="O17" s="154"/>
      <c r="P17" s="155"/>
    </row>
    <row r="18" spans="2:16" ht="34.950000000000003" customHeight="1" thickBot="1" x14ac:dyDescent="0.35">
      <c r="B18" s="115" t="s">
        <v>153</v>
      </c>
      <c r="C18" s="116"/>
      <c r="D18" s="116"/>
      <c r="E18" s="116"/>
      <c r="F18" s="116"/>
      <c r="G18" s="117"/>
      <c r="H18" s="221" t="str">
        <f t="shared" si="0"/>
        <v>-</v>
      </c>
      <c r="I18" s="222"/>
      <c r="J18" s="153"/>
      <c r="K18" s="155"/>
      <c r="L18" s="153"/>
      <c r="M18" s="154"/>
      <c r="N18" s="154"/>
      <c r="O18" s="154"/>
      <c r="P18" s="155"/>
    </row>
    <row r="19" spans="2:16" ht="34.200000000000003" customHeight="1" thickBot="1" x14ac:dyDescent="0.35">
      <c r="B19" s="115" t="s">
        <v>154</v>
      </c>
      <c r="C19" s="116"/>
      <c r="D19" s="116"/>
      <c r="E19" s="116"/>
      <c r="F19" s="116"/>
      <c r="G19" s="117"/>
      <c r="H19" s="221" t="str">
        <f t="shared" si="0"/>
        <v>-</v>
      </c>
      <c r="I19" s="222"/>
      <c r="J19" s="153"/>
      <c r="K19" s="155"/>
      <c r="L19" s="153"/>
      <c r="M19" s="154"/>
      <c r="N19" s="154"/>
      <c r="O19" s="154"/>
      <c r="P19" s="155"/>
    </row>
    <row r="20" spans="2:16" ht="33" customHeight="1" thickBot="1" x14ac:dyDescent="0.35">
      <c r="B20" s="112" t="s">
        <v>156</v>
      </c>
      <c r="C20" s="113"/>
      <c r="D20" s="113"/>
      <c r="E20" s="113"/>
      <c r="F20" s="113"/>
      <c r="G20" s="114"/>
      <c r="H20" s="221" t="str">
        <f t="shared" si="0"/>
        <v>-</v>
      </c>
      <c r="I20" s="222"/>
      <c r="J20" s="153"/>
      <c r="K20" s="155"/>
      <c r="L20" s="153"/>
      <c r="M20" s="154"/>
      <c r="N20" s="154"/>
      <c r="O20" s="154"/>
      <c r="P20" s="155"/>
    </row>
    <row r="21" spans="2:16" ht="33" customHeight="1" thickBot="1" x14ac:dyDescent="0.35">
      <c r="B21" s="112" t="s">
        <v>155</v>
      </c>
      <c r="C21" s="113"/>
      <c r="D21" s="113"/>
      <c r="E21" s="113"/>
      <c r="F21" s="113"/>
      <c r="G21" s="114"/>
      <c r="H21" s="221" t="str">
        <f t="shared" si="0"/>
        <v>-</v>
      </c>
      <c r="I21" s="222"/>
      <c r="J21" s="153"/>
      <c r="K21" s="155"/>
      <c r="L21" s="153"/>
      <c r="M21" s="154"/>
      <c r="N21" s="154"/>
      <c r="O21" s="154"/>
      <c r="P21" s="155"/>
    </row>
    <row r="22" spans="2:16" ht="36.6" customHeight="1" thickBot="1" x14ac:dyDescent="0.35">
      <c r="B22" s="115" t="s">
        <v>159</v>
      </c>
      <c r="C22" s="116"/>
      <c r="D22" s="116"/>
      <c r="E22" s="116"/>
      <c r="F22" s="116"/>
      <c r="G22" s="117"/>
      <c r="H22" s="221" t="str">
        <f t="shared" si="0"/>
        <v>-</v>
      </c>
      <c r="I22" s="222"/>
      <c r="J22" s="153"/>
      <c r="K22" s="155"/>
      <c r="L22" s="153"/>
      <c r="M22" s="154"/>
      <c r="N22" s="154"/>
      <c r="O22" s="154"/>
      <c r="P22" s="155"/>
    </row>
    <row r="23" spans="2:16" ht="34.200000000000003" customHeight="1" thickBot="1" x14ac:dyDescent="0.35">
      <c r="B23" s="115" t="s">
        <v>160</v>
      </c>
      <c r="C23" s="116"/>
      <c r="D23" s="116"/>
      <c r="E23" s="116"/>
      <c r="F23" s="116"/>
      <c r="G23" s="117"/>
      <c r="H23" s="221" t="str">
        <f t="shared" si="0"/>
        <v>-</v>
      </c>
      <c r="I23" s="222"/>
      <c r="J23" s="153"/>
      <c r="K23" s="155"/>
      <c r="L23" s="153"/>
      <c r="M23" s="154"/>
      <c r="N23" s="154"/>
      <c r="O23" s="154"/>
      <c r="P23" s="155"/>
    </row>
    <row r="24" spans="2:16" ht="33" customHeight="1" thickBot="1" x14ac:dyDescent="0.35">
      <c r="B24" s="115" t="s">
        <v>162</v>
      </c>
      <c r="C24" s="116"/>
      <c r="D24" s="116"/>
      <c r="E24" s="116"/>
      <c r="F24" s="116"/>
      <c r="G24" s="117"/>
      <c r="H24" s="221" t="str">
        <f t="shared" si="0"/>
        <v>-</v>
      </c>
      <c r="I24" s="222"/>
      <c r="J24" s="153"/>
      <c r="K24" s="155"/>
      <c r="L24" s="153"/>
      <c r="M24" s="154"/>
      <c r="N24" s="154"/>
      <c r="O24" s="154"/>
      <c r="P24" s="155"/>
    </row>
    <row r="25" spans="2:16" ht="40.950000000000003" customHeight="1" thickBot="1" x14ac:dyDescent="0.35">
      <c r="B25" s="115" t="s">
        <v>163</v>
      </c>
      <c r="C25" s="116"/>
      <c r="D25" s="116"/>
      <c r="E25" s="116"/>
      <c r="F25" s="116"/>
      <c r="G25" s="117"/>
      <c r="H25" s="221" t="str">
        <f t="shared" si="0"/>
        <v>-</v>
      </c>
      <c r="I25" s="222"/>
      <c r="J25" s="153"/>
      <c r="K25" s="155"/>
      <c r="L25" s="153"/>
      <c r="M25" s="154"/>
      <c r="N25" s="154"/>
      <c r="O25" s="154"/>
      <c r="P25" s="155"/>
    </row>
    <row r="26" spans="2:16" ht="35.4" customHeight="1" thickBot="1" x14ac:dyDescent="0.35">
      <c r="B26" s="115" t="s">
        <v>164</v>
      </c>
      <c r="C26" s="116"/>
      <c r="D26" s="116"/>
      <c r="E26" s="116"/>
      <c r="F26" s="116"/>
      <c r="G26" s="117"/>
      <c r="H26" s="221" t="str">
        <f t="shared" si="0"/>
        <v>-</v>
      </c>
      <c r="I26" s="222"/>
      <c r="J26" s="153"/>
      <c r="K26" s="155"/>
      <c r="L26" s="153"/>
      <c r="M26" s="154"/>
      <c r="N26" s="154"/>
      <c r="O26" s="154"/>
      <c r="P26" s="155"/>
    </row>
    <row r="27" spans="2:16" ht="33.6" customHeight="1" thickBot="1" x14ac:dyDescent="0.35">
      <c r="B27" s="115" t="s">
        <v>165</v>
      </c>
      <c r="C27" s="116"/>
      <c r="D27" s="116"/>
      <c r="E27" s="116"/>
      <c r="F27" s="116"/>
      <c r="G27" s="117"/>
      <c r="H27" s="221" t="str">
        <f t="shared" si="0"/>
        <v>-</v>
      </c>
      <c r="I27" s="222"/>
      <c r="J27" s="153"/>
      <c r="K27" s="155"/>
      <c r="L27" s="153"/>
      <c r="M27" s="154"/>
      <c r="N27" s="154"/>
      <c r="O27" s="154"/>
      <c r="P27" s="155"/>
    </row>
    <row r="28" spans="2:16" ht="33" customHeight="1" thickBot="1" x14ac:dyDescent="0.35">
      <c r="B28" s="115" t="s">
        <v>166</v>
      </c>
      <c r="C28" s="116"/>
      <c r="D28" s="116"/>
      <c r="E28" s="116"/>
      <c r="F28" s="116"/>
      <c r="G28" s="117"/>
      <c r="H28" s="221" t="str">
        <f t="shared" si="0"/>
        <v>-</v>
      </c>
      <c r="I28" s="222"/>
      <c r="J28" s="153"/>
      <c r="K28" s="155"/>
      <c r="L28" s="153"/>
      <c r="M28" s="154"/>
      <c r="N28" s="154"/>
      <c r="O28" s="154"/>
      <c r="P28" s="155"/>
    </row>
    <row r="29" spans="2:16" x14ac:dyDescent="0.3">
      <c r="B29" s="3"/>
      <c r="P29" s="4"/>
    </row>
    <row r="30" spans="2:16" x14ac:dyDescent="0.3">
      <c r="B30" s="3"/>
      <c r="P30" s="4"/>
    </row>
    <row r="31" spans="2:16" x14ac:dyDescent="0.3">
      <c r="B31" s="3"/>
      <c r="P31" s="4"/>
    </row>
    <row r="32" spans="2:16" x14ac:dyDescent="0.3">
      <c r="B32" s="3"/>
      <c r="P32" s="4"/>
    </row>
    <row r="33" spans="2:16" x14ac:dyDescent="0.3">
      <c r="B33" s="3"/>
      <c r="P33" s="4"/>
    </row>
    <row r="34" spans="2:16" x14ac:dyDescent="0.3">
      <c r="B34" s="3"/>
      <c r="P34" s="4"/>
    </row>
    <row r="35" spans="2:16" x14ac:dyDescent="0.3">
      <c r="B35" s="3"/>
      <c r="P35" s="4"/>
    </row>
    <row r="36" spans="2:16" ht="18" thickBot="1" x14ac:dyDescent="0.35">
      <c r="B36" s="3"/>
      <c r="P36" s="4"/>
    </row>
    <row r="37" spans="2:16" ht="18" thickBot="1" x14ac:dyDescent="0.35">
      <c r="B37" s="3"/>
      <c r="D37" s="170" t="s">
        <v>145</v>
      </c>
      <c r="E37" s="171"/>
      <c r="F37" s="172"/>
      <c r="G37" s="153"/>
      <c r="H37" s="154"/>
      <c r="I37" s="154"/>
      <c r="J37" s="154"/>
      <c r="K37" s="154"/>
      <c r="L37" s="154"/>
      <c r="M37" s="155"/>
      <c r="P37" s="4"/>
    </row>
    <row r="38" spans="2:16" ht="18" thickBot="1" x14ac:dyDescent="0.35">
      <c r="B38" s="3"/>
      <c r="D38" s="170" t="s">
        <v>146</v>
      </c>
      <c r="E38" s="171"/>
      <c r="F38" s="172"/>
      <c r="G38" s="190"/>
      <c r="H38" s="191"/>
      <c r="I38" s="191"/>
      <c r="J38" s="191"/>
      <c r="K38" s="191"/>
      <c r="L38" s="191"/>
      <c r="M38" s="192"/>
      <c r="P38" s="4"/>
    </row>
    <row r="39" spans="2:16" ht="17.399999999999999" customHeight="1" x14ac:dyDescent="0.3">
      <c r="B39" s="3"/>
      <c r="D39" s="232" t="s">
        <v>161</v>
      </c>
      <c r="E39" s="233"/>
      <c r="F39" s="234"/>
      <c r="G39" s="238"/>
      <c r="H39" s="239"/>
      <c r="I39" s="239"/>
      <c r="J39" s="239"/>
      <c r="K39" s="239"/>
      <c r="L39" s="239"/>
      <c r="M39" s="240"/>
      <c r="P39" s="4"/>
    </row>
    <row r="40" spans="2:16" ht="35.4" customHeight="1" thickBot="1" x14ac:dyDescent="0.35">
      <c r="B40" s="3"/>
      <c r="D40" s="235"/>
      <c r="E40" s="236"/>
      <c r="F40" s="237"/>
      <c r="G40" s="241"/>
      <c r="H40" s="242"/>
      <c r="I40" s="242"/>
      <c r="J40" s="242"/>
      <c r="K40" s="242"/>
      <c r="L40" s="242"/>
      <c r="M40" s="243"/>
      <c r="P40" s="4"/>
    </row>
    <row r="41" spans="2:16" x14ac:dyDescent="0.3">
      <c r="B41" s="3"/>
      <c r="P41" s="4"/>
    </row>
    <row r="42" spans="2:16" x14ac:dyDescent="0.3">
      <c r="B42" s="3"/>
      <c r="P42" s="4"/>
    </row>
    <row r="43" spans="2:16" x14ac:dyDescent="0.3">
      <c r="B43" s="3"/>
      <c r="P43" s="4"/>
    </row>
    <row r="44" spans="2:16" x14ac:dyDescent="0.3">
      <c r="B44" s="3"/>
      <c r="P44" s="4"/>
    </row>
    <row r="45" spans="2:16" x14ac:dyDescent="0.3">
      <c r="B45" s="3"/>
      <c r="P45" s="4"/>
    </row>
    <row r="46" spans="2:16" x14ac:dyDescent="0.3">
      <c r="B46" s="3"/>
      <c r="P46" s="4"/>
    </row>
    <row r="47" spans="2:16" x14ac:dyDescent="0.3">
      <c r="B47" s="3"/>
      <c r="P47" s="4"/>
    </row>
    <row r="48" spans="2:16" x14ac:dyDescent="0.3">
      <c r="B48" s="3"/>
      <c r="P48" s="4"/>
    </row>
    <row r="49" spans="2:16" x14ac:dyDescent="0.3">
      <c r="B49" s="3"/>
      <c r="P49" s="4"/>
    </row>
    <row r="50" spans="2:16" x14ac:dyDescent="0.3">
      <c r="B50" s="3"/>
      <c r="P50" s="4"/>
    </row>
    <row r="51" spans="2:16" x14ac:dyDescent="0.3">
      <c r="B51" s="3"/>
      <c r="P51" s="4"/>
    </row>
    <row r="52" spans="2:16" x14ac:dyDescent="0.3">
      <c r="B52" s="3"/>
      <c r="P52" s="4"/>
    </row>
    <row r="53" spans="2:16" x14ac:dyDescent="0.3">
      <c r="B53" s="3"/>
      <c r="P53" s="4"/>
    </row>
    <row r="54" spans="2:16" x14ac:dyDescent="0.3">
      <c r="B54" s="3"/>
      <c r="P54" s="4"/>
    </row>
    <row r="55" spans="2:16" x14ac:dyDescent="0.3">
      <c r="B55" s="3"/>
      <c r="P55" s="4"/>
    </row>
    <row r="56" spans="2:16" x14ac:dyDescent="0.3">
      <c r="B56" s="3"/>
      <c r="P56" s="4"/>
    </row>
    <row r="57" spans="2:16" x14ac:dyDescent="0.3">
      <c r="B57" s="3"/>
      <c r="P57" s="4"/>
    </row>
    <row r="58" spans="2:16" x14ac:dyDescent="0.3">
      <c r="B58" s="3"/>
      <c r="P58" s="4"/>
    </row>
    <row r="59" spans="2:16" x14ac:dyDescent="0.3">
      <c r="B59" s="3"/>
      <c r="P59" s="4"/>
    </row>
    <row r="60" spans="2:16" ht="18" thickBot="1" x14ac:dyDescent="0.35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7"/>
    </row>
    <row r="61" spans="2:16" ht="18" thickBot="1" x14ac:dyDescent="0.35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0"/>
    </row>
  </sheetData>
  <mergeCells count="78">
    <mergeCell ref="B4:D8"/>
    <mergeCell ref="M4:O8"/>
    <mergeCell ref="F7:I8"/>
    <mergeCell ref="B11:H11"/>
    <mergeCell ref="B12:C12"/>
    <mergeCell ref="D12:E12"/>
    <mergeCell ref="F12:G12"/>
    <mergeCell ref="I12:J12"/>
    <mergeCell ref="B13:G13"/>
    <mergeCell ref="H13:I13"/>
    <mergeCell ref="J13:K13"/>
    <mergeCell ref="L13:P13"/>
    <mergeCell ref="B14:G14"/>
    <mergeCell ref="H14:I14"/>
    <mergeCell ref="J14:K14"/>
    <mergeCell ref="L14:P14"/>
    <mergeCell ref="B15:G15"/>
    <mergeCell ref="H15:I15"/>
    <mergeCell ref="J15:K15"/>
    <mergeCell ref="L15:P15"/>
    <mergeCell ref="B16:G16"/>
    <mergeCell ref="H16:I16"/>
    <mergeCell ref="J16:K16"/>
    <mergeCell ref="L16:P16"/>
    <mergeCell ref="B17:G17"/>
    <mergeCell ref="H17:I17"/>
    <mergeCell ref="J17:K17"/>
    <mergeCell ref="L17:P17"/>
    <mergeCell ref="B18:G18"/>
    <mergeCell ref="H18:I18"/>
    <mergeCell ref="J18:K18"/>
    <mergeCell ref="L18:P18"/>
    <mergeCell ref="L19:P19"/>
    <mergeCell ref="B20:G20"/>
    <mergeCell ref="H20:I20"/>
    <mergeCell ref="J20:K20"/>
    <mergeCell ref="L20:P20"/>
    <mergeCell ref="B19:G19"/>
    <mergeCell ref="H19:I19"/>
    <mergeCell ref="J19:K19"/>
    <mergeCell ref="D39:F40"/>
    <mergeCell ref="G39:M40"/>
    <mergeCell ref="B25:G25"/>
    <mergeCell ref="H25:I25"/>
    <mergeCell ref="B23:G23"/>
    <mergeCell ref="H23:I23"/>
    <mergeCell ref="J23:K23"/>
    <mergeCell ref="L23:P23"/>
    <mergeCell ref="B24:G24"/>
    <mergeCell ref="H24:I24"/>
    <mergeCell ref="J24:K24"/>
    <mergeCell ref="L24:P24"/>
    <mergeCell ref="D37:F37"/>
    <mergeCell ref="G37:M37"/>
    <mergeCell ref="D38:F38"/>
    <mergeCell ref="G38:M38"/>
    <mergeCell ref="B21:G21"/>
    <mergeCell ref="H21:I21"/>
    <mergeCell ref="J21:K21"/>
    <mergeCell ref="L21:P21"/>
    <mergeCell ref="B22:G22"/>
    <mergeCell ref="H22:I22"/>
    <mergeCell ref="J22:K22"/>
    <mergeCell ref="L22:P22"/>
    <mergeCell ref="J25:K25"/>
    <mergeCell ref="L25:P25"/>
    <mergeCell ref="B26:G26"/>
    <mergeCell ref="H26:I26"/>
    <mergeCell ref="J26:K26"/>
    <mergeCell ref="L26:P26"/>
    <mergeCell ref="B27:G27"/>
    <mergeCell ref="H27:I27"/>
    <mergeCell ref="J27:K27"/>
    <mergeCell ref="L27:P27"/>
    <mergeCell ref="B28:G28"/>
    <mergeCell ref="H28:I28"/>
    <mergeCell ref="J28:K28"/>
    <mergeCell ref="L28:P28"/>
  </mergeCells>
  <pageMargins left="0.7" right="0.7" top="0.75" bottom="0.75" header="0.3" footer="0.3"/>
  <pageSetup paperSize="9" scale="3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3F2A8A-E268-4FAC-A827-A32E5BD9B2F4}">
          <x14:formula1>
            <xm:f>'Datos e inventario'!$B$37:$B$45</xm:f>
          </x14:formula1>
          <xm:sqref>D12:E12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Guía de uso</vt:lpstr>
      <vt:lpstr>Portada</vt:lpstr>
      <vt:lpstr>Periodiciadades máximas</vt:lpstr>
      <vt:lpstr>Datos e inventario</vt:lpstr>
      <vt:lpstr>Mant. Gen calor</vt:lpstr>
      <vt:lpstr>Mant. Gen Frío</vt:lpstr>
      <vt:lpstr>Mant. Solar térmica</vt:lpstr>
      <vt:lpstr>Medidas Equipos Gen calor</vt:lpstr>
      <vt:lpstr>Medidas Equipos Gen frío</vt:lpstr>
      <vt:lpstr>Registro de consumos</vt:lpstr>
      <vt:lpstr>INFORME DE MANTENIMIENTO</vt:lpstr>
      <vt:lpstr>INFORME DE RESULTADOS PROGRAMA</vt:lpstr>
      <vt:lpstr>auxiliar</vt:lpstr>
      <vt:lpstr>'Datos e inventario'!Área_de_impresión</vt:lpstr>
      <vt:lpstr>'Guía de uso'!Área_de_impresión</vt:lpstr>
      <vt:lpstr>'INFORME DE MANTENIMIENTO'!Área_de_impresión</vt:lpstr>
      <vt:lpstr>'INFORME DE RESULTADOS PROGRAMA'!Área_de_impresión</vt:lpstr>
      <vt:lpstr>'Mant. Gen calor'!Área_de_impresión</vt:lpstr>
      <vt:lpstr>'Mant. Gen Frío'!Área_de_impresión</vt:lpstr>
      <vt:lpstr>'Mant. Solar térmica'!Área_de_impresión</vt:lpstr>
      <vt:lpstr>'Medidas Equipos Gen calor'!Área_de_impresión</vt:lpstr>
      <vt:lpstr>'Medidas Equipos Gen frío'!Área_de_impresión</vt:lpstr>
      <vt:lpstr>'Periodiciadades máximas'!Área_de_impresión</vt:lpstr>
      <vt:lpstr>Portada!Área_de_impresión</vt:lpstr>
      <vt:lpstr>'Registro de consumos'!Área_de_impresión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Rial</dc:creator>
  <cp:lastModifiedBy>jperis@apiem.org</cp:lastModifiedBy>
  <cp:lastPrinted>2023-09-14T11:25:18Z</cp:lastPrinted>
  <dcterms:created xsi:type="dcterms:W3CDTF">2015-06-05T18:19:34Z</dcterms:created>
  <dcterms:modified xsi:type="dcterms:W3CDTF">2024-07-02T09:44:56Z</dcterms:modified>
</cp:coreProperties>
</file>